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i5\Desktop\МОИ ДОКУМЕНТЫ\ВИДЕНИНА Н.Е\Размещение на сайте имущества\Для сайта в 2025 году\"/>
    </mc:Choice>
  </mc:AlternateContent>
  <bookViews>
    <workbookView xWindow="0" yWindow="15" windowWidth="15195" windowHeight="7170"/>
  </bookViews>
  <sheets>
    <sheet name="Раздел 1 Подраздел 1.2 здания с" sheetId="1" r:id="rId1"/>
    <sheet name="Раздел1 Подраздел 1.4 Воздушные" sheetId="11" r:id="rId2"/>
    <sheet name="Раздел 1 Подраздел 1.3 Помещен" sheetId="12" r:id="rId3"/>
    <sheet name="Раздел 2 подраздел 2.1 Акции" sheetId="8" r:id="rId4"/>
    <sheet name="Раздел 2 Подраздел 2.3" sheetId="2" r:id="rId5"/>
    <sheet name="Раздел 1 Подраздел 1.1 (ЗУ)" sheetId="3" r:id="rId6"/>
    <sheet name="Раздел 2 Подраздел 2.2 Доли(вкл" sheetId="6" r:id="rId7"/>
    <sheet name="Раздел 2 Подраздел 2.4 Сведения" sheetId="10" r:id="rId8"/>
    <sheet name="Раздел 3  Сведения олицах, обла" sheetId="7" r:id="rId9"/>
  </sheets>
  <externalReferences>
    <externalReference r:id="rId10"/>
    <externalReference r:id="rId11"/>
    <externalReference r:id="rId12"/>
    <externalReference r:id="rId13"/>
  </externalReferences>
  <calcPr calcId="162913" calcOnSave="0"/>
</workbook>
</file>

<file path=xl/calcChain.xml><?xml version="1.0" encoding="utf-8"?>
<calcChain xmlns="http://schemas.openxmlformats.org/spreadsheetml/2006/main">
  <c r="H80" i="2" l="1"/>
  <c r="H79" i="2"/>
  <c r="H78" i="2"/>
  <c r="H77" i="2"/>
  <c r="H76" i="2"/>
  <c r="H75" i="2"/>
  <c r="H74" i="2"/>
  <c r="H73" i="2"/>
  <c r="H72" i="2"/>
  <c r="A4" i="7" l="1"/>
  <c r="H73" i="1" l="1"/>
  <c r="H74" i="1"/>
  <c r="H75" i="1"/>
  <c r="H51" i="1"/>
  <c r="I51" i="1"/>
  <c r="H52" i="1"/>
  <c r="I52" i="1"/>
  <c r="H53" i="1"/>
  <c r="I53" i="1"/>
  <c r="I55" i="1" s="1"/>
  <c r="H54" i="1"/>
  <c r="I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I72" i="1"/>
  <c r="I73" i="1" s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21" i="1"/>
  <c r="I21" i="1"/>
  <c r="H22" i="1"/>
  <c r="I22" i="1"/>
  <c r="H20" i="1"/>
  <c r="I20" i="1"/>
  <c r="I7" i="1"/>
  <c r="I8" i="1"/>
  <c r="H7" i="1"/>
  <c r="H8" i="1"/>
  <c r="I66" i="1" l="1"/>
  <c r="I60" i="1"/>
  <c r="I75" i="1"/>
  <c r="I71" i="1"/>
  <c r="I65" i="1"/>
  <c r="I59" i="1"/>
  <c r="I74" i="1"/>
  <c r="I70" i="1"/>
  <c r="I64" i="1"/>
  <c r="I58" i="1"/>
  <c r="I69" i="1"/>
  <c r="I63" i="1"/>
  <c r="I57" i="1"/>
  <c r="I68" i="1"/>
  <c r="I62" i="1"/>
  <c r="I56" i="1"/>
  <c r="I67" i="1"/>
  <c r="I61" i="1"/>
  <c r="R3" i="1"/>
  <c r="Q3" i="1"/>
  <c r="I78" i="1" l="1"/>
  <c r="I79" i="1"/>
  <c r="I77" i="1"/>
  <c r="E62" i="2"/>
  <c r="E61" i="2"/>
  <c r="E60" i="2"/>
  <c r="E59" i="2"/>
  <c r="E58" i="2"/>
  <c r="E57" i="2"/>
  <c r="E56" i="2"/>
  <c r="H14" i="2" l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5" i="2"/>
  <c r="H6" i="2"/>
  <c r="H7" i="2"/>
  <c r="H8" i="2"/>
  <c r="H9" i="2"/>
  <c r="H10" i="2"/>
  <c r="H11" i="2"/>
  <c r="H12" i="2"/>
  <c r="A1" i="7" l="1"/>
  <c r="A2" i="7"/>
  <c r="A5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A6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L20" i="1" l="1"/>
</calcChain>
</file>

<file path=xl/sharedStrings.xml><?xml version="1.0" encoding="utf-8"?>
<sst xmlns="http://schemas.openxmlformats.org/spreadsheetml/2006/main" count="1795" uniqueCount="724">
  <si>
    <t xml:space="preserve">Кадастровый номер </t>
  </si>
  <si>
    <t>Здание клуба х.Зимняцкий</t>
  </si>
  <si>
    <t>Гаражный бокс</t>
  </si>
  <si>
    <t>администрация Зимняцкого сельского поселения</t>
  </si>
  <si>
    <t>_</t>
  </si>
  <si>
    <t>Здание администрации</t>
  </si>
  <si>
    <t>34:27:050001:1054</t>
  </si>
  <si>
    <t xml:space="preserve">Земельный участок для эксплуатации здания администрации </t>
  </si>
  <si>
    <t>34:27:050001:995</t>
  </si>
  <si>
    <t>Здание клуба х.Березки</t>
  </si>
  <si>
    <t>Здание котельной с оборудованием и электростанцией</t>
  </si>
  <si>
    <t>34:27:050001:1042</t>
  </si>
  <si>
    <t>Водонапорная башня Рожновского х.Зимняцкий</t>
  </si>
  <si>
    <t>34:27:050001:1923</t>
  </si>
  <si>
    <t>18 метров</t>
  </si>
  <si>
    <t>34:27:050001:1785</t>
  </si>
  <si>
    <t>25 куб.м.</t>
  </si>
  <si>
    <t>Водонапорная башня Рожновского и скважина  х.Зимняцкий</t>
  </si>
  <si>
    <t>34:27:050001:178034:27:050001:1781</t>
  </si>
  <si>
    <t>20 куб. м.</t>
  </si>
  <si>
    <t>34:27:050001:1883</t>
  </si>
  <si>
    <t>9,8 км.</t>
  </si>
  <si>
    <t>34:27:050001:1882</t>
  </si>
  <si>
    <t>0,250 км</t>
  </si>
  <si>
    <t>Скважина х.Зимняцкий</t>
  </si>
  <si>
    <t>34:27:050001:1784</t>
  </si>
  <si>
    <t>34:27:050001:1783</t>
  </si>
  <si>
    <t>41 м.</t>
  </si>
  <si>
    <t>39м.</t>
  </si>
  <si>
    <t>Теплотрасса х.Зимняцкий</t>
  </si>
  <si>
    <t>34:27:050001:1132</t>
  </si>
  <si>
    <t>1132 м</t>
  </si>
  <si>
    <t>Система питьевого водоснабжения населения (водопровод х.Зимняцкий, схт)</t>
  </si>
  <si>
    <t>34:27:050001:1640</t>
  </si>
  <si>
    <t>1040 м</t>
  </si>
  <si>
    <t>Двухэтажный восьмиквартирный жилой дом, одна неприватизированная квартира х.Зимняцкий</t>
  </si>
  <si>
    <t>34:27:050001:1694</t>
  </si>
  <si>
    <t>30 кв.м.</t>
  </si>
  <si>
    <t>Жилой дом х.Зимняцкий</t>
  </si>
  <si>
    <t>Одноэтажное помещение со щитом учета</t>
  </si>
  <si>
    <t>3м</t>
  </si>
  <si>
    <t>Биометрическая яма х.Зимняцкий</t>
  </si>
  <si>
    <t>Братская могила х.Зимняцкий</t>
  </si>
  <si>
    <t>34:27:050001:1798</t>
  </si>
  <si>
    <t>42 кв.м.</t>
  </si>
  <si>
    <t>34:27:050006:161</t>
  </si>
  <si>
    <t>Волгоградская обл, Серафимовичский р-н, х. Новоалександровский</t>
  </si>
  <si>
    <t>34:27:050007:1047</t>
  </si>
  <si>
    <t>Волгоградская обл, Серафимовичский р-н, х. Подольховский</t>
  </si>
  <si>
    <t>34:27:000000:937</t>
  </si>
  <si>
    <t>Памятник-стела х.Березки</t>
  </si>
  <si>
    <t>Волгоградская обл, Серафимовичский р-н, х. Березки</t>
  </si>
  <si>
    <t xml:space="preserve">Памятник-стела х.Зимняцкий </t>
  </si>
  <si>
    <t>Памятник- стела х.Новоалександровский</t>
  </si>
  <si>
    <t>1,5 кв.м.</t>
  </si>
  <si>
    <t>Памятник-обелиск х.Подольховский</t>
  </si>
  <si>
    <t>11 кв.м.</t>
  </si>
  <si>
    <t>Памятник- обелиск  х.Новоалександровский</t>
  </si>
  <si>
    <t>0,4 кв.м.</t>
  </si>
  <si>
    <t>34:27:050007:955</t>
  </si>
  <si>
    <t>34:27:050005:164</t>
  </si>
  <si>
    <t>34:27:050003:253</t>
  </si>
  <si>
    <t>34:27:050001:1796</t>
  </si>
  <si>
    <t>34:27:050006:150</t>
  </si>
  <si>
    <t>Площадка для временного размещения отходов х.Зимняцкий</t>
  </si>
  <si>
    <t>34:27:050001:1164</t>
  </si>
  <si>
    <t>11000 кв.м.</t>
  </si>
  <si>
    <t>Цистерна под горючее</t>
  </si>
  <si>
    <t>Одноэтажный жилой дом х.Зимняцкий (служебное жилье)</t>
  </si>
  <si>
    <t>Подстанция</t>
  </si>
  <si>
    <t>Щит управления (уличное освещение)</t>
  </si>
  <si>
    <t>Уличное освещение от ТП-4374 х.Зимняцкий</t>
  </si>
  <si>
    <t>Уличное освещение от ТП 4375 х.Грушин</t>
  </si>
  <si>
    <t>Волгоградская обл, Серафимовичский р-н, х. Грушин</t>
  </si>
  <si>
    <t>Уличное освещение от ТП 4380 х.Новоалександровский</t>
  </si>
  <si>
    <t>Уличное освещение от ТП 4381 х.Новоалександровский</t>
  </si>
  <si>
    <t>Уличное освещение от ТП 4376 х.Подольховский</t>
  </si>
  <si>
    <t>Продовольственный склад</t>
  </si>
  <si>
    <t>34:27:050001:1678</t>
  </si>
  <si>
    <t>3226,9 м.</t>
  </si>
  <si>
    <t>34:27:050001:1721</t>
  </si>
  <si>
    <t>Остановочный павильон (метал) х.Грушин</t>
  </si>
  <si>
    <t>Остановочный павильон (метал) х.Пичугин</t>
  </si>
  <si>
    <t>Волгоградская обл, Серафимовичский р-н, х. Пичугин</t>
  </si>
  <si>
    <t>Твердое покрытие в центральной части х.Зимняцкий (КДЦ)</t>
  </si>
  <si>
    <t>Поливная система в центральной части х.Зимняцкий</t>
  </si>
  <si>
    <t>Дорога с твердым покрытием</t>
  </si>
  <si>
    <t>Земельный участок для эксплуатации сооружений водопровода</t>
  </si>
  <si>
    <t>Земельный участок для размещения твердых бытовых отходов</t>
  </si>
  <si>
    <t>34:27:050001:1003</t>
  </si>
  <si>
    <t>34:27:050007:931</t>
  </si>
  <si>
    <t>34:27:050001:952</t>
  </si>
  <si>
    <t>34:27:050001:951</t>
  </si>
  <si>
    <t>Земельный участок для эксплуатации теплотрассы</t>
  </si>
  <si>
    <t>34:27:050001:1603</t>
  </si>
  <si>
    <t>Земельный участок для эксплуатации здания котельной</t>
  </si>
  <si>
    <t>34:27:050001:1595</t>
  </si>
  <si>
    <t>Договор аренды земельного участка №1 от 21.02.2017г (с 21.02.2017 по 22.02.2066г)</t>
  </si>
  <si>
    <t>34:27:050007:1068</t>
  </si>
  <si>
    <t>34:27:050007:1065</t>
  </si>
  <si>
    <t>34:27:050007:1067</t>
  </si>
  <si>
    <t>34:27:050007:1066</t>
  </si>
  <si>
    <t>34:27:050007:1071</t>
  </si>
  <si>
    <t>34:27:050007:1072</t>
  </si>
  <si>
    <t>34:27:050007:1073</t>
  </si>
  <si>
    <t>34:27:050007:1074</t>
  </si>
  <si>
    <t>34:27:050007:1075</t>
  </si>
  <si>
    <t>34:27:050007:1078</t>
  </si>
  <si>
    <t>34:27:050007:1079</t>
  </si>
  <si>
    <t>34:27:050007:1080</t>
  </si>
  <si>
    <t>34:27:050007:1081</t>
  </si>
  <si>
    <t>34:27:050007:1076</t>
  </si>
  <si>
    <t>34:27:050007:1077</t>
  </si>
  <si>
    <t>Сведения о правообладателе</t>
  </si>
  <si>
    <t xml:space="preserve">Узел учета расхода тепловлой энергии </t>
  </si>
  <si>
    <t>Дизельная электростанция</t>
  </si>
  <si>
    <t>Узел учета расхода газа в котельной</t>
  </si>
  <si>
    <t>Прицеп к легковому автомобилю</t>
  </si>
  <si>
    <t>Велосипед</t>
  </si>
  <si>
    <t xml:space="preserve">                                                                                         КАЗНА</t>
  </si>
  <si>
    <t>Насос "ЭЦВ-10-65-110"</t>
  </si>
  <si>
    <t>Мотопомпа Б 800 Д80Г</t>
  </si>
  <si>
    <t>Котел Лемакс КСГВ -16</t>
  </si>
  <si>
    <t>Горка х.Березки</t>
  </si>
  <si>
    <t>Горка х.Зимняцкий</t>
  </si>
  <si>
    <t>Карусель х.Новоалександровский</t>
  </si>
  <si>
    <t>Качели-балансир "Лошадки"</t>
  </si>
  <si>
    <t>Карусель х.Березки</t>
  </si>
  <si>
    <t>Качели-балансир х.Березки</t>
  </si>
  <si>
    <t>Качели-балансир х. Новоалександровский</t>
  </si>
  <si>
    <t xml:space="preserve">Система оповещения в ДК  х. Зимняцкий </t>
  </si>
  <si>
    <t>Дорога с твердым покрытием х.Зимняцкий</t>
  </si>
  <si>
    <t>1,12 км</t>
  </si>
  <si>
    <t>Дорога грунтовая х. Зимняцкий</t>
  </si>
  <si>
    <t>Дорога грунтовая х. Грушин</t>
  </si>
  <si>
    <t>Дорога с твердым покрытием х. Подольховский</t>
  </si>
  <si>
    <t>Дорога грунтовая х. Подольховский</t>
  </si>
  <si>
    <t>Дорога грунтовая х. Пичугин</t>
  </si>
  <si>
    <t>Дорога грунтовая х. Новоалександровский</t>
  </si>
  <si>
    <t>Дорога грунтовая х. Березки</t>
  </si>
  <si>
    <t>Волгоградская обл, Серафимовичский р-н, х.Березки</t>
  </si>
  <si>
    <t>19,72 км</t>
  </si>
  <si>
    <t>2,71 км</t>
  </si>
  <si>
    <t>1,62 км</t>
  </si>
  <si>
    <t>1,16 км</t>
  </si>
  <si>
    <t>3,25 км</t>
  </si>
  <si>
    <t>2,43 км</t>
  </si>
  <si>
    <t>2,3 км</t>
  </si>
  <si>
    <t xml:space="preserve">Земельный участок для размещения гражданского кладбища х.Подольховский </t>
  </si>
  <si>
    <t>Земельный участок для размещения гражданского кладбища х.Зимняцкий</t>
  </si>
  <si>
    <t>Земельный участок для размещения гражданского кладбища х.Новоалександровский</t>
  </si>
  <si>
    <t>Уличное освещение от ТП-4351 х.Зимняцкий</t>
  </si>
  <si>
    <t>Уличное освещение от ТП-4384 х.Зимняцкий ул.Волгодонская</t>
  </si>
  <si>
    <t>Уличное освещение от ТП-4384 х.Зимняцкий ул.Лесная</t>
  </si>
  <si>
    <t>Уличное освещение от ТП-4361 х. Зимняцкий</t>
  </si>
  <si>
    <t>Уличное освещение от ТП-4632 х. Зимняцкий</t>
  </si>
  <si>
    <t>Уличное освещение от ТП 4306 х.Березки</t>
  </si>
  <si>
    <t>Уличное освещение от ТП 4682 х.Березки</t>
  </si>
  <si>
    <t>Грунтовая дорога х.Зимняцкий</t>
  </si>
  <si>
    <t>ТП-4377 х. Зимняцкий</t>
  </si>
  <si>
    <t>ТП-4379 х. Зимняцкий</t>
  </si>
  <si>
    <t>Земельный участок для сооружений водозабора</t>
  </si>
  <si>
    <t xml:space="preserve">Волгоградская обл, Серафимовичский р-н, х. Березки, ул. В.И. Политова </t>
  </si>
  <si>
    <t>790 кв.м.</t>
  </si>
  <si>
    <t>Водопроводная линия  х.Зимняцкий</t>
  </si>
  <si>
    <t>Договор аренды земельного участка №3 от 31.08.2016г (с 31.08.2016 по 01.09.2065г.)</t>
  </si>
  <si>
    <t>342711000000000002</t>
  </si>
  <si>
    <t>342711000000000004</t>
  </si>
  <si>
    <t>342712000000000005</t>
  </si>
  <si>
    <t>342712000000000006</t>
  </si>
  <si>
    <t>342711000000000008</t>
  </si>
  <si>
    <t>342712000000000014</t>
  </si>
  <si>
    <t>342712000000000015</t>
  </si>
  <si>
    <t>342712000000000016</t>
  </si>
  <si>
    <t>342711000000000026</t>
  </si>
  <si>
    <t>342711000000000030</t>
  </si>
  <si>
    <t>342711000000000033</t>
  </si>
  <si>
    <t>342711000000000034</t>
  </si>
  <si>
    <t>342711000000000035</t>
  </si>
  <si>
    <t>342711000000000036</t>
  </si>
  <si>
    <t>342711000000000037</t>
  </si>
  <si>
    <t>342711000000000003</t>
  </si>
  <si>
    <t>342711000000000038</t>
  </si>
  <si>
    <t>342711000000000039</t>
  </si>
  <si>
    <t>342711000000000040</t>
  </si>
  <si>
    <t>342711000000000041</t>
  </si>
  <si>
    <t>342712000000000063</t>
  </si>
  <si>
    <t>342712000000000073</t>
  </si>
  <si>
    <t>342715000000000074</t>
  </si>
  <si>
    <t>342712000000000076</t>
  </si>
  <si>
    <t>342716000000000087</t>
  </si>
  <si>
    <t>342716000000000088</t>
  </si>
  <si>
    <t>342712000000000093</t>
  </si>
  <si>
    <t>342712000000000094</t>
  </si>
  <si>
    <t>342716000000000100</t>
  </si>
  <si>
    <t>342713000000000057</t>
  </si>
  <si>
    <t>342712000000000064</t>
  </si>
  <si>
    <t>342712000000000065</t>
  </si>
  <si>
    <t>342712000000000066</t>
  </si>
  <si>
    <t>342716000000000090</t>
  </si>
  <si>
    <t>342716000000000091</t>
  </si>
  <si>
    <t>342711000000000092</t>
  </si>
  <si>
    <t>342712000000000095</t>
  </si>
  <si>
    <t>342712000000000096</t>
  </si>
  <si>
    <t>342716000000000101</t>
  </si>
  <si>
    <t>342716000000000102</t>
  </si>
  <si>
    <t>342712000000000106</t>
  </si>
  <si>
    <t>342712000000000107</t>
  </si>
  <si>
    <t>342712000000000108</t>
  </si>
  <si>
    <t>342712000000000109</t>
  </si>
  <si>
    <t>342715000000000114</t>
  </si>
  <si>
    <t>342715000000000115</t>
  </si>
  <si>
    <t>342715000000000116</t>
  </si>
  <si>
    <t>342714000000000121</t>
  </si>
  <si>
    <t>342714000000000122</t>
  </si>
  <si>
    <t>342714000000000123</t>
  </si>
  <si>
    <t>342714000000000124</t>
  </si>
  <si>
    <t>342714000000000125</t>
  </si>
  <si>
    <t>342715000000000129</t>
  </si>
  <si>
    <t>342715000000000130</t>
  </si>
  <si>
    <t>342715000000000131</t>
  </si>
  <si>
    <t>342715000000000132</t>
  </si>
  <si>
    <t>342715000000000133</t>
  </si>
  <si>
    <t>342715000000000134</t>
  </si>
  <si>
    <t>342715000000000135</t>
  </si>
  <si>
    <t>Реестровый номер</t>
  </si>
  <si>
    <t>Уличное освещение от ТП-4631 х. Зимняцкий</t>
  </si>
  <si>
    <t>342712000000000017</t>
  </si>
  <si>
    <t>342711000000000010</t>
  </si>
  <si>
    <t>342714000000000013</t>
  </si>
  <si>
    <t>342711000000000019</t>
  </si>
  <si>
    <t>342712000000000021</t>
  </si>
  <si>
    <t>342711000000000022</t>
  </si>
  <si>
    <t>342712000000000024</t>
  </si>
  <si>
    <t>342711000000000042</t>
  </si>
  <si>
    <t>342711000000000043</t>
  </si>
  <si>
    <t>342715000000000044</t>
  </si>
  <si>
    <t>342712000000000050</t>
  </si>
  <si>
    <t>342712000000000055</t>
  </si>
  <si>
    <t>342714000000000062</t>
  </si>
  <si>
    <t>342712000000000067</t>
  </si>
  <si>
    <t>342712000000000068</t>
  </si>
  <si>
    <t>342713000000000069</t>
  </si>
  <si>
    <t>342715000000000072</t>
  </si>
  <si>
    <t>342712000000000077</t>
  </si>
  <si>
    <t>342716000000000078</t>
  </si>
  <si>
    <t>342716000000000079</t>
  </si>
  <si>
    <t>342715000000000080</t>
  </si>
  <si>
    <t>342715000000000081</t>
  </si>
  <si>
    <t>342715000000000082</t>
  </si>
  <si>
    <t>342712000000000083</t>
  </si>
  <si>
    <t>342712000000000084</t>
  </si>
  <si>
    <t>342712000000000085</t>
  </si>
  <si>
    <t>342712000000000086</t>
  </si>
  <si>
    <t>342712000000000097</t>
  </si>
  <si>
    <t>342712000000000099</t>
  </si>
  <si>
    <t>342716000000000103</t>
  </si>
  <si>
    <t>342716000000000104</t>
  </si>
  <si>
    <t>342716000000000105</t>
  </si>
  <si>
    <t>342712000000000110</t>
  </si>
  <si>
    <t>342715000000000117</t>
  </si>
  <si>
    <t>342715000000000118</t>
  </si>
  <si>
    <t>342715000000000119</t>
  </si>
  <si>
    <t>342715000000000120</t>
  </si>
  <si>
    <t>342714000000000126</t>
  </si>
  <si>
    <t>342714000000000127</t>
  </si>
  <si>
    <t>342714000000000128</t>
  </si>
  <si>
    <t>342715000000000136</t>
  </si>
  <si>
    <t>342715000000000137</t>
  </si>
  <si>
    <t>342715000000000138</t>
  </si>
  <si>
    <t>342715000000000139</t>
  </si>
  <si>
    <t xml:space="preserve">                                                                                                                                  КАЗНА</t>
  </si>
  <si>
    <t>34:27:12000000000098</t>
  </si>
  <si>
    <t>№п/п</t>
  </si>
  <si>
    <t>34:27:050001:2185</t>
  </si>
  <si>
    <t>34:27:050007:1276</t>
  </si>
  <si>
    <t>34:27:050007:1277</t>
  </si>
  <si>
    <t>34:27:050007:1278</t>
  </si>
  <si>
    <t>34:27:050007:1279</t>
  </si>
  <si>
    <t>34:27:050007:1280</t>
  </si>
  <si>
    <t>Малая архитектурная форма " Я люблю Зимняцкий"</t>
  </si>
  <si>
    <t>Контейнерная площадка№2</t>
  </si>
  <si>
    <t xml:space="preserve">Контейнерная площадка№1 </t>
  </si>
  <si>
    <t>муниципальная собственность</t>
  </si>
  <si>
    <t>Вид ограничения ( обременения)</t>
  </si>
  <si>
    <t>Вид права на земельный участок</t>
  </si>
  <si>
    <t xml:space="preserve">Гранитная плита с гравировкой </t>
  </si>
  <si>
    <t>КАЗНА</t>
  </si>
  <si>
    <t>342715000000000140</t>
  </si>
  <si>
    <t>342715000000000141</t>
  </si>
  <si>
    <t>342715000000000142</t>
  </si>
  <si>
    <t>342715000000000143</t>
  </si>
  <si>
    <t>342715000000000144</t>
  </si>
  <si>
    <t>Площадь                          (кв. м.)</t>
  </si>
  <si>
    <t>Земельный участок с/х назначения,  для с/х производства</t>
  </si>
  <si>
    <t>ул.Фрунзе-21 ф.;ул. Грейдерная-5ф.</t>
  </si>
  <si>
    <t xml:space="preserve">Кадастровый (условный) номер </t>
  </si>
  <si>
    <t>342711000000000154</t>
  </si>
  <si>
    <t>342711000000000155</t>
  </si>
  <si>
    <t>342711000000000156</t>
  </si>
  <si>
    <t>342712000000000157</t>
  </si>
  <si>
    <t>342711000000000157</t>
  </si>
  <si>
    <t>342711000000000158</t>
  </si>
  <si>
    <t>342711000000000159</t>
  </si>
  <si>
    <t>342711000000000160</t>
  </si>
  <si>
    <t>120,2 кв.м./ одноэтажное</t>
  </si>
  <si>
    <t>Категория земель</t>
  </si>
  <si>
    <t>Наименование/вид разрешенного использования/объекты недвижимости, расположенные на земельном участке</t>
  </si>
  <si>
    <t>Земли населенных пунктов</t>
  </si>
  <si>
    <t>141,5 кв.м./одноэтажное</t>
  </si>
  <si>
    <t>43,6 кв.м./двухэтажное</t>
  </si>
  <si>
    <t>67,4 кв.м./одноэтажное</t>
  </si>
  <si>
    <t>81,2 кв.м./одноэтажное</t>
  </si>
  <si>
    <t>одноэтажное</t>
  </si>
  <si>
    <t>Земли с/х назначения</t>
  </si>
  <si>
    <t>Земли  промышл.,энергетик,.трансп.,связи,радиовещ.,телевид.,информат.</t>
  </si>
  <si>
    <t>34:27:050001:2205</t>
  </si>
  <si>
    <t>1012 кв.м./трехэтажное, в т.ч. Подземный 1</t>
  </si>
  <si>
    <t>34:27:050006:279</t>
  </si>
  <si>
    <t>200,4 кв.м./одноэтажное</t>
  </si>
  <si>
    <t>Контейнерная площадка№3</t>
  </si>
  <si>
    <t xml:space="preserve">Контейнерная площадка№4 </t>
  </si>
  <si>
    <t>Контейнерная площадка№5</t>
  </si>
  <si>
    <t>342711000000000161</t>
  </si>
  <si>
    <t>Турникет на центральной площади</t>
  </si>
  <si>
    <t>342711000000000162</t>
  </si>
  <si>
    <t>Ограждение стадиона</t>
  </si>
  <si>
    <t>342714000000000161</t>
  </si>
  <si>
    <t>342714000000000162</t>
  </si>
  <si>
    <t>Качели лодочка</t>
  </si>
  <si>
    <t>Детский игровой комплекс</t>
  </si>
  <si>
    <t>342711000000000163</t>
  </si>
  <si>
    <t>Контейнерная площадка№6</t>
  </si>
  <si>
    <t>342712000000000164</t>
  </si>
  <si>
    <t>Улично-дорожные сети (модернизация 2020)</t>
  </si>
  <si>
    <t>342713000000000070</t>
  </si>
  <si>
    <t xml:space="preserve"> </t>
  </si>
  <si>
    <t>Насос ЭЦВ 10-65-65 Л нрк 2019г.</t>
  </si>
  <si>
    <t>МУП "Зимняцкое ЖКХ"</t>
  </si>
  <si>
    <t>Автомобиль CHEVROLET  NIVA L1,7 МТ</t>
  </si>
  <si>
    <t>34:27:050001:1825</t>
  </si>
  <si>
    <t>342715000000000145</t>
  </si>
  <si>
    <t>342715000000000146</t>
  </si>
  <si>
    <t>Земельный участок для эксплуатации здания клуба х.Березки</t>
  </si>
  <si>
    <t>Земельный участок для эксплуатации здания клуба х. Зимняцкий</t>
  </si>
  <si>
    <t>34:27:050006:278</t>
  </si>
  <si>
    <t>Волгоградская обл, Серафимовичский р-н, х. Березки, ул. В.И. Политова ,14</t>
  </si>
  <si>
    <t>34:27:050001:2194</t>
  </si>
  <si>
    <t>Улично-дорожные сети (модернизация 2021)</t>
  </si>
  <si>
    <t>Контейнерная площадка№7</t>
  </si>
  <si>
    <t>Контейнерная площадка№8</t>
  </si>
  <si>
    <t>Контейнерная площадка№9</t>
  </si>
  <si>
    <t>Контейнерная площадка№10</t>
  </si>
  <si>
    <t>Контейнерная площадка№11</t>
  </si>
  <si>
    <t>Контейнерная площадка№12</t>
  </si>
  <si>
    <t>Остановка х.Новоалександровский</t>
  </si>
  <si>
    <t>342712000000000165</t>
  </si>
  <si>
    <t>342712000000000166</t>
  </si>
  <si>
    <t>342712000000000167</t>
  </si>
  <si>
    <t>342712000000000168</t>
  </si>
  <si>
    <t>342712000000000169</t>
  </si>
  <si>
    <t>342712000000000170</t>
  </si>
  <si>
    <t>342712000000000171</t>
  </si>
  <si>
    <t>342712000000000172</t>
  </si>
  <si>
    <t>34:27:000000:941</t>
  </si>
  <si>
    <t>Земельный участок для эксплуатации здания тира</t>
  </si>
  <si>
    <t>Земельный участок для эксплуатации здания гаражного бокса</t>
  </si>
  <si>
    <t>34:27:050001:2224</t>
  </si>
  <si>
    <t>34:27:050001:2219</t>
  </si>
  <si>
    <t>342715000000000173</t>
  </si>
  <si>
    <t>342715000000000174</t>
  </si>
  <si>
    <t>Здание тира</t>
  </si>
  <si>
    <t>34:27:050001:1940</t>
  </si>
  <si>
    <t>342711000000000173</t>
  </si>
  <si>
    <t>Земельный участок для эксплуатации жилого дома (муниципальное жилье)</t>
  </si>
  <si>
    <t>34:27:050001:2182</t>
  </si>
  <si>
    <t>342711000000000196</t>
  </si>
  <si>
    <t>342714000000000178</t>
  </si>
  <si>
    <t>Дорога щебень х. Зимняцкий</t>
  </si>
  <si>
    <t>0,563 км</t>
  </si>
  <si>
    <t>Дорога с твердым покрытием х. Зимняцкий</t>
  </si>
  <si>
    <t>0,891 км</t>
  </si>
  <si>
    <t>342714000000000179</t>
  </si>
  <si>
    <t>342714000000000180</t>
  </si>
  <si>
    <t>1,536 км</t>
  </si>
  <si>
    <t>Дорога грунтовая х.Грушин</t>
  </si>
  <si>
    <t>10,511 км</t>
  </si>
  <si>
    <t>342714000000000181</t>
  </si>
  <si>
    <t>342714000000000182</t>
  </si>
  <si>
    <t>Дорога с твердым покрытием х. Грушин</t>
  </si>
  <si>
    <t>342714000000000183</t>
  </si>
  <si>
    <t>0,821 км</t>
  </si>
  <si>
    <t>0,243 км</t>
  </si>
  <si>
    <t>342714000000000184</t>
  </si>
  <si>
    <t>7,334 км</t>
  </si>
  <si>
    <t>Дорога грунтовая х.Пичугин</t>
  </si>
  <si>
    <t>342714000000000185</t>
  </si>
  <si>
    <t>342714000000000186</t>
  </si>
  <si>
    <t>7,452 км</t>
  </si>
  <si>
    <t>8,021 км</t>
  </si>
  <si>
    <t>342714000000000089</t>
  </si>
  <si>
    <t>Контейнерная площадка№13</t>
  </si>
  <si>
    <t>Контейнерная площадка№14</t>
  </si>
  <si>
    <t>Контейнерная площадка№15</t>
  </si>
  <si>
    <t>Контейнерная площадка№16</t>
  </si>
  <si>
    <t>Контейнерная площадка№17</t>
  </si>
  <si>
    <t>Контейнерная площадка№18</t>
  </si>
  <si>
    <t>Улично-дорожные сети (модернизация 2022)</t>
  </si>
  <si>
    <t>342712000000000189</t>
  </si>
  <si>
    <t>342712000000000190</t>
  </si>
  <si>
    <t>342712000000000191</t>
  </si>
  <si>
    <t>342712000000000192</t>
  </si>
  <si>
    <t>342712000000000193</t>
  </si>
  <si>
    <t>342712000000000194</t>
  </si>
  <si>
    <t>342712000000000195</t>
  </si>
  <si>
    <t>342715000000000188</t>
  </si>
  <si>
    <t>Договор аренды земельного участка №2 от 07.06.2022 (с 07.06.2022 по 06.06.2027)</t>
  </si>
  <si>
    <t>Договор аренды земельного участка №3 от 07.06.2022 (с 07.06.2022 по 06.06.2027)</t>
  </si>
  <si>
    <t>Договор аренды земельного участка №1 от 07.06.2022 (с 07.06.2022 по 06.06.2027)</t>
  </si>
  <si>
    <t>Плотина внутрипоселковая х.Подольховский 60п.м.</t>
  </si>
  <si>
    <t>Плотина внутрипоселковая  через Орлов  100 п.м.</t>
  </si>
  <si>
    <t>Плотина внутрипоселковая через оз. Зимник 100п.м.</t>
  </si>
  <si>
    <t>Ограждение администрации 60м</t>
  </si>
  <si>
    <t>34:27:050001:1900</t>
  </si>
  <si>
    <t>60 п.м.</t>
  </si>
  <si>
    <t>100 п.м.</t>
  </si>
  <si>
    <t>Земельный участок для размещения гражданского кладбища х.Березки</t>
  </si>
  <si>
    <t>342711000000000001</t>
  </si>
  <si>
    <t>Гражданские кладбище х.Березки</t>
  </si>
  <si>
    <t>Гражданские кладбище х.Новоалександровский</t>
  </si>
  <si>
    <t>Гражданские кладбище х.Зимняцкий</t>
  </si>
  <si>
    <t>Гражданские кладбище х.Подольховский</t>
  </si>
  <si>
    <t>342712000000000045</t>
  </si>
  <si>
    <t>342712000000000046</t>
  </si>
  <si>
    <t>342712000000000047</t>
  </si>
  <si>
    <t>342712000000000048</t>
  </si>
  <si>
    <t>1009 м (1,09 км)</t>
  </si>
  <si>
    <t>Муниципальные казенные учреждения</t>
  </si>
  <si>
    <t>МКУ "Благоустройство и ДО"</t>
  </si>
  <si>
    <t>Муниципальные  унитарные предприятия</t>
  </si>
  <si>
    <t>Адрес (местоположение)  /         код ОКТМО</t>
  </si>
  <si>
    <t>Балансовая стоимость земельного участка</t>
  </si>
  <si>
    <t>Сведения о лице, в пользу которого установлны ограничения                         ( обременения)</t>
  </si>
  <si>
    <t>Вид объекта учета/Наименование/назначение</t>
  </si>
  <si>
    <t>Адрес (местонахождение) объекта учета/ОКТМО</t>
  </si>
  <si>
    <t>Сведения об изменениях объекта учета (достройка, ремонт,реконструкция, модернизация, снос)</t>
  </si>
  <si>
    <t>Вид ограничения    ( обременения), даты  их возникновения и прекращения</t>
  </si>
  <si>
    <t>Сведения о лице, в пользу которго установлены ограничения(обременения)</t>
  </si>
  <si>
    <t>Волгоградская обл, Серафимовичский р-н, х. Зимняцкий /18650416, ул. Грейдерная д.47 /18650416</t>
  </si>
  <si>
    <t>Волгоградская обл, Серафимовичский р-н, х. Зимняцкий /18650416</t>
  </si>
  <si>
    <t>Волгоградская обл, Серафимовичский р-н, х. Зимняцкий /18650416, ул. Грейдерная, 22</t>
  </si>
  <si>
    <t>Волгоградская обл, Серафимовичский р-н, х. Зимняцкий /18650416, ул. Кирова, 37а</t>
  </si>
  <si>
    <t>Волгоградская обл, Серафимовичский р-н, х. Зимняцкий /18650416, ул. Грейдерная д.47а</t>
  </si>
  <si>
    <t>Волгоградская обл, Серафимовичский р-н, х. Зимняцкий /18650416, ул. Грейдерная д.6</t>
  </si>
  <si>
    <t>Договор аренды земельного участка №4от 23.12.2021г (с 23.12.2021 по 22.12.2026г)</t>
  </si>
  <si>
    <t>Тужилин Алексей Владимирович</t>
  </si>
  <si>
    <t>Договор аренды земельного участка №5от 28.04.2023г (с 28.04.2023 по 27.04.2028г)</t>
  </si>
  <si>
    <t>Исаев Павел Николаевич</t>
  </si>
  <si>
    <t>Вердиян Виталий Армоевич</t>
  </si>
  <si>
    <t>ИП "Мельников Андрей Александрович"</t>
  </si>
  <si>
    <t>Договор аренды земельного участка №6 от 28.08.2023г (с 28.08.2023 по 27.08.2028г)</t>
  </si>
  <si>
    <t>Зерщиков Михаил Викторович</t>
  </si>
  <si>
    <t>Договор аренды земельного участка №9 от 28.08.2023г (с 28.08.2023 по 27.08.2028г)</t>
  </si>
  <si>
    <t>Договор аренды земельного участка №12 от 04.09.2023г (с 04.09.2023 по 04.09.2028г)</t>
  </si>
  <si>
    <t>Попова Анна Васильевна</t>
  </si>
  <si>
    <t>Договор аренды земельного участка №10 от 28.08.2023г (с 28.08.2023 по 27.08.2028г)</t>
  </si>
  <si>
    <t>Калиничев Александр Григорьевич</t>
  </si>
  <si>
    <t>Ширяшкин Дмитрий Анатольевич</t>
  </si>
  <si>
    <t>Договор аренды земельного участка №11 от 28.08.2023г (с 28.08.2023 по 27.08.2028г)</t>
  </si>
  <si>
    <t>Ведилин Евгений Андреевич</t>
  </si>
  <si>
    <t>Садчиков Александр Александрович</t>
  </si>
  <si>
    <t>Гордеев Николай Анатольевич</t>
  </si>
  <si>
    <t>Волгоградская обл, Серафимовичский р-н, х. Березки, ул. В.И. Политова, стр.14/18650416</t>
  </si>
  <si>
    <t>Волгоградская обл, Серафимовичский р-н, х. Зимняцкий/18650416, ул. Грейдерная д.47а/18650416</t>
  </si>
  <si>
    <t>Волгоградская обл, Серафимовичский р-н, х. Зимняцкий/18650416, ул. Грейдерная д.47/18650416</t>
  </si>
  <si>
    <t>Волгоградская обл, Серафимовичский р-н, х. Зимняцкий/18650416, ул. Грейдерная д.47</t>
  </si>
  <si>
    <t>Волгоградская обл, Серафимовичский р-н, х. Зимняцкий/18650416, ул. Грейдерная, стр.24</t>
  </si>
  <si>
    <t>Волгоградская обл, Серафимовичский р-н, х. Зимняцкий/18650416, ул. Кирова, д.39/18650416</t>
  </si>
  <si>
    <t>Волгоградская обл, Серафимовичский р-н, х. Зимняцкий/18650416</t>
  </si>
  <si>
    <t>Волгоградская обл, Серафимовичский р-н, х. Зимняцкий/18650416, ул. Кирова д.41 кв.4 (служебное жилье)</t>
  </si>
  <si>
    <t>Волгоградская обл, Серафимовичский р-н, х. Зимняцкий/18650416, ул. Грейдерная д.19</t>
  </si>
  <si>
    <t>Волгоградская обл, Серафимовичский р-н, х. Зимняцкий/18650416 ул. Грейдерная, д. 6</t>
  </si>
  <si>
    <t>Волгоградская обл, Серафимовичский р-н, х. Зимняцкий/18650416, ул. Грейдерная д. 22в</t>
  </si>
  <si>
    <t>Волгоградская обл, Серафимовичский р-н, х. Зимняцкий/18650416, ул. Грейдерная</t>
  </si>
  <si>
    <t>Волгоградская обл, Серафимовичский р-н, х. Зимняцкий/18650416 ул. Кирова, 37а</t>
  </si>
  <si>
    <t>Собственность 34:27:050001:1825-34/125/2021-1 от 20.03.2021</t>
  </si>
  <si>
    <t>Собственность 34:27:050001:2205-34/12/2020-1 от 04.03.2020</t>
  </si>
  <si>
    <t>МКУ "Благоустройство и досуговое обслуживание" регистр.34:27:050001:2205-34/125/2021-2 от 14.09.2021</t>
  </si>
  <si>
    <t xml:space="preserve">в оперативном управлении </t>
  </si>
  <si>
    <t>Собственность 34-34-06/011/2011-886 от 05.08.2011</t>
  </si>
  <si>
    <t>Собственность 34:27:050006:279-34/12/2020-1 от 04.03.2020</t>
  </si>
  <si>
    <t>Собственность 34-34-24/003/2013-17 от 04.02.2013</t>
  </si>
  <si>
    <t>Договор аренды №1 от  21.02.2017 с  МУП "Зимняцкое ЖКХ" с 21.02.2017 по 22.06.2066  регистрация 34:27:050001:1595-34/006/2017Доп.согл к договору о закреплении мун.имущ. на праве хоз.ведения за МУП"Зимняцкое ЖКХ" от28.04.2015</t>
  </si>
  <si>
    <t>Собственность 34:27:050001:1923-34/006/2017-1 от 23.01.2017</t>
  </si>
  <si>
    <t>Собственность 34-34-06/031/2010-605 от 18.10.2010</t>
  </si>
  <si>
    <t>Собственность 34-34/006-34/024/001/2016-277/1 от 15.03.2016</t>
  </si>
  <si>
    <t>Собственность 34-34/006-34/024/001/2016-279/1 от 15.03.2016</t>
  </si>
  <si>
    <t>Собственность 34-34-068031/2010-603 от18.10.2010</t>
  </si>
  <si>
    <t>собственность 34-34-06/031/2010-602 от 18.10.2010</t>
  </si>
  <si>
    <t>Собственность 34-34-06/023/2011-432 от 01.07.2011</t>
  </si>
  <si>
    <t>Собственность 34-34-024/002/2013-421от 03.08.2013</t>
  </si>
  <si>
    <t xml:space="preserve">акт-приема передачи муниципального имущества от 29.12.2006 </t>
  </si>
  <si>
    <t>Собственность 34-34-06/031/2010-601 от 18.10.2010;  34-34-06/031/2010-604 от 18.10.2010</t>
  </si>
  <si>
    <t>Договор о закреплении мун.имущ. на праве хоз.ведения за МУП"Зимняцкое ЖКХ" от 01.09.2010</t>
  </si>
  <si>
    <t>Договор о закреплении мун.имущ. на праве хоз.ведения за МУП"Зимняцкое ЖКХ" от 01.09.2010; регистр.34-34-06/038-2010-239 от 29.12.2010</t>
  </si>
  <si>
    <t>Договор о закреплении мун.имущ. на праве хоз.ведения за МУП"Зимняцкое ЖКХ" от 01.09.2010  Хоз ведение 34-34-06/038/2010-240 от 29.12.2010; 34-34-06/038/2010-238 от 29.12.2010</t>
  </si>
  <si>
    <t>Договор о закреплении мун.имущ. на праве хоз.ведения за МУП"Зимняцкое ЖКХ" от 01.09.2010 регистрация 34-34-06/038/2010-242 от 29.12.2010</t>
  </si>
  <si>
    <t>МУП "Зимняцкое ЖКХ" на праве Хозяйственного ведения 34:27:050001:1132-34/006/2017-1 от 11.01.2017 Доп.согл к договору о закреплении мун.имущ. на праве хоз.ведения за МУП"Зимняцкое ЖКХ" от28.04.2015</t>
  </si>
  <si>
    <t>в хозяйственном ведении</t>
  </si>
  <si>
    <t>Договор о закреплении мун.имущ. на праве хоз.ведения за МУП"Зимняцкое ЖКХ" от 01.09.2010, регистр.34-34-06/038/2010-241 от 29.12.2010</t>
  </si>
  <si>
    <t>Собственность 34:27:050001:2185-34/125/2019-1 от 22.03.2019</t>
  </si>
  <si>
    <t>Собственность 34-34-24/006/2013-698 от 17.12.2013</t>
  </si>
  <si>
    <t>Собственность 34-34-24/009/2014-329 от 13.03.2014</t>
  </si>
  <si>
    <t>Собственность 34-34-24/009/2014-327 от 13.03.2014</t>
  </si>
  <si>
    <t>Собственность 34-34-24/009/2014-326 от 13.03.2014</t>
  </si>
  <si>
    <t>Собственность 34-34-24/009/2014-330 от 13.03.2014</t>
  </si>
  <si>
    <t>Собственность 34-34-24/009/2014-328 от 13.03.2014</t>
  </si>
  <si>
    <t>Собственность 34-34-24/009/2014-325 от 13.03.2014</t>
  </si>
  <si>
    <t>Справка от 28.04.2020 №18:250/2020-14000096-2 Федеральное БТИ " Не является объектом недвижимости</t>
  </si>
  <si>
    <t>Справка от 28.04.2020 №18:250/2020-14000096  Федеральное БТИ " Не является объектом недвижимости</t>
  </si>
  <si>
    <t>Справка от 28.04.2020 №18:250/2020-14000096-1 Федеральное БТИ " Не является объектом недвижимости</t>
  </si>
  <si>
    <t>Собственность 34-34-06/023/2011-942 от 28.09.2011</t>
  </si>
  <si>
    <t>Решение Серафим.рай суда дело №2-579/2017 от 15.12.2017</t>
  </si>
  <si>
    <t>Собственность 34:27:050001:1900-34/006/2018-2 от 16.03.2018</t>
  </si>
  <si>
    <t>распоряжение №3а от11.02.2022</t>
  </si>
  <si>
    <t>решение Серафим.рай суда дело №2-51/14 от 14.01.2014</t>
  </si>
  <si>
    <t>Улично-дорожные сети (26 светильников)</t>
  </si>
  <si>
    <t>распоряжение №85А от01.11.2019</t>
  </si>
  <si>
    <t>распоряжение №50 от 30.12.2020</t>
  </si>
  <si>
    <t>распоряжение №45 от 23.12.2021</t>
  </si>
  <si>
    <t>распоряжение №49 от 29.12.2022</t>
  </si>
  <si>
    <t>Собственность 34:27:050001:1940-34/125/2021-3 от 20.03.2021</t>
  </si>
  <si>
    <t>Улично-дорожные сети (модернизация 2023)</t>
  </si>
  <si>
    <t>342712000000000196</t>
  </si>
  <si>
    <t>распоряжение №42 от 28.12.2023</t>
  </si>
  <si>
    <t xml:space="preserve"> Право хозяйственного ведения -договор от 01.09.2010 г. и доп.соглашение от  28.04.2015 и доп.соглашение от 18.11.2016 г</t>
  </si>
  <si>
    <t>Право хозяйственного ведения-договор от 01.09.2010 г. и доп.соглашение от  28.04.2015 и доп.соглашение от 18.11.2016 г</t>
  </si>
  <si>
    <t>Право хозяйственного ведения -договор от 01.09.2010 г. и доп.соглашение от  28.04.2015 и доп.соглашение от 18.11.2016 г</t>
  </si>
  <si>
    <t>00-000001</t>
  </si>
  <si>
    <t>00-000006</t>
  </si>
  <si>
    <t>БП-000009</t>
  </si>
  <si>
    <t xml:space="preserve">Зимняцкий сельский Совет </t>
  </si>
  <si>
    <t>34:27:050001:1416</t>
  </si>
  <si>
    <t>67,7кв.м./одноэтажное</t>
  </si>
  <si>
    <t>распоряжение №26 от17.06.2022</t>
  </si>
  <si>
    <t>балансовая стоимость (руб)</t>
  </si>
  <si>
    <t>Основание возникновения права собственности, дата возникновения права собственности</t>
  </si>
  <si>
    <t>Основание прекращения права собственности, дата прекращения права собственности</t>
  </si>
  <si>
    <t>Сведения о регистрации  права собственности, права преобладателя</t>
  </si>
  <si>
    <t>Кадастровая стоимость земельного участка</t>
  </si>
  <si>
    <t>342712000000000197</t>
  </si>
  <si>
    <t>Улично-дорожные сети (модернизация 2024)</t>
  </si>
  <si>
    <t>распоряжение №51 от 17.12.2024</t>
  </si>
  <si>
    <t>Контейнерная площадка№20</t>
  </si>
  <si>
    <t>Контейнерная площадка№21</t>
  </si>
  <si>
    <t>Контейнерная площадка№22</t>
  </si>
  <si>
    <t>Контейнерная площадка№23</t>
  </si>
  <si>
    <t>Контейнерная площадка№24</t>
  </si>
  <si>
    <t>Контейнерная площадка№25</t>
  </si>
  <si>
    <t>Контейнерная площадка№26</t>
  </si>
  <si>
    <t>Контейнерная площадка№27</t>
  </si>
  <si>
    <t>34271200000000197</t>
  </si>
  <si>
    <t>34271200000000198</t>
  </si>
  <si>
    <t>34271200000000199</t>
  </si>
  <si>
    <t>34271200000000200</t>
  </si>
  <si>
    <t>34271200000000201</t>
  </si>
  <si>
    <t>34271200000000202</t>
  </si>
  <si>
    <t>34271200000000203</t>
  </si>
  <si>
    <t>34271200000000204</t>
  </si>
  <si>
    <t>Сведения о хозяйственном обществе (товариществе), включая полное наименование,  ИНН, КПП, ОГРН, адрес места нахождения, ОКТМО</t>
  </si>
  <si>
    <t>Доля (вклад) в уставном (складочном) капитале хозяйственного общества, товарищества в процентах</t>
  </si>
  <si>
    <t>Вид вещного права (реквизиты документов оснований возникновения права собственности и иного вещного права, дата возникновения</t>
  </si>
  <si>
    <t>Реквизиты документов оснований прекращения права собственности и иного вещного права, дата преращения</t>
  </si>
  <si>
    <t>Сведения о правообладателе (ИНН, КПП, ОГРН, местонахождение)</t>
  </si>
  <si>
    <t>Установленные в отношении объекта учета ограничения (обременения) с указанием вида ограничений (обременений), основания и даты их возникновения и прекращения</t>
  </si>
  <si>
    <t>Сведения о лице, в пользу которого установлены (обременения), включая полное наименование, ИНН, КПП, ОГРН, адрес места нахождения, код ОКТМО</t>
  </si>
  <si>
    <t>2</t>
  </si>
  <si>
    <t>3</t>
  </si>
  <si>
    <t>РАЗДЕЛ № 2 «Сведения о движимом и ином имуществе»</t>
  </si>
  <si>
    <t xml:space="preserve">                                                 РЕЕСТР МУНИЦИПАЛЬНОГО ИМУЩЕСТВА</t>
  </si>
  <si>
    <t>№ п/п</t>
  </si>
  <si>
    <t>Сведения об акционерном обществе (эмитенте), включая полное наименование,  ИНН, КПП, ОГРН, адрес места нахождения, ОКТМО</t>
  </si>
  <si>
    <t>Количество акций</t>
  </si>
  <si>
    <t>Вид акций (обыкновенные или привилегированные)</t>
  </si>
  <si>
    <t>Регистрационные номера выпусков акций</t>
  </si>
  <si>
    <t>Номинальная стоимость акций, руб.</t>
  </si>
  <si>
    <t>1</t>
  </si>
  <si>
    <t>4</t>
  </si>
  <si>
    <t>5</t>
  </si>
  <si>
    <t>6</t>
  </si>
  <si>
    <t>РАЗДЕЛ №2  "Сведения о движимом и ином имуществе"</t>
  </si>
  <si>
    <t>2.1 Вид  имущества "Сведения об акциях"</t>
  </si>
  <si>
    <t xml:space="preserve">                                                    РЕЕСТР МУНИЦИПАЛЬНОГО ИМУЩЕСТВА 
РАЗДЕЛ № 2 «Сведения о движимом и ином имуществе»
2.1 Вид имущества «Сведения об акциях»</t>
  </si>
  <si>
    <t xml:space="preserve"> 2.2   Вид имущества " Сведения о долях (вкладах) в уставных (складочных) капиталах хозяйственных сообществ и товариществ"</t>
  </si>
  <si>
    <t>Муниципальное казенное учреждение "Благоустройство и досуговое обслуживание"</t>
  </si>
  <si>
    <t>Зимняцкий сельский Совет  Серафимовичского муниципального района Волгоградской области</t>
  </si>
  <si>
    <t>Волгоградская область, Серафимовичский район,х. Зимняцкий, ул. Грейдерная, д.24</t>
  </si>
  <si>
    <t>Волгоградская область, Серафимовичский район,х. Зимняцкий, ул. Грейдерная, д.47</t>
  </si>
  <si>
    <t>Решение №23 от 14.12.2007 Постановление о переименовании №4 от 01.02.2021</t>
  </si>
  <si>
    <t xml:space="preserve"> Учредительный договор ООО "Серафимовичские коммунальные системы№ от 17.07.2006 ; Постановление от 28.04.2015  №23 о передаче имущества</t>
  </si>
  <si>
    <t>РЕЕСТР МУНИЦИПАЛЬНОГО ИМУЩЕСТВА 
РАЗДЕЛ № 2 «Сведения о движимом и ином имуществе»
2.4 Вид имущества «Сведения о долях в праве общей долевой собственности на объекты недвижимого и (или) движимого имущества»</t>
  </si>
  <si>
    <t>Размер доли в праве общей долевой собственности на объекты недвижимого и (или)  движимого имущества</t>
  </si>
  <si>
    <t>Стоимость доли, руб.</t>
  </si>
  <si>
    <t>Сведения об участниках общей долевой собственности (полное наименование, ОПФ, ИНН, КПП, ОГРН, адрес места нахождения (для юридических лиц); ФИО, адрес регистрации по месту жительства (месту пребывания) (для физических лиц)</t>
  </si>
  <si>
    <t>Сведения об объектах недвижимого и (или) движимого имущества, находящихся в общей долевой собственности, в т.ч. Наименование такого имущества и его кадастровый номер (при наличии)</t>
  </si>
  <si>
    <t>Установленные в отношении долиучета ограничения (обременения) с указанием вида ограничений (обременений), основания и даты их возникновения и прекращения</t>
  </si>
  <si>
    <t>РЕЕСТР МУНИЦИПАЛЬНОГО ИМУЩЕСТВА 
РАЗДЕЛ № 2 «Сведения о движимом и ином имуществе»
2.3 Вид имущества «За исключением акций и долей (вкладов) в уставных (складочных) капиталах хозяйственных обществ и товариществах»</t>
  </si>
  <si>
    <t>Инвентарый номер</t>
  </si>
  <si>
    <t>Наименование движимого имущества (иного имущества), марка, модель, год выпуска</t>
  </si>
  <si>
    <t>Балансовая стоимость движимого имущества, руб.</t>
  </si>
  <si>
    <t>Сумма начисленной амортизации (износ), руб.</t>
  </si>
  <si>
    <t>Сведения о лице, в пользу которого установлены (обременения), включая полное наименование, ИНН, КПП, ОГРН, адрес места нахождения (для юридического лица) или ФИО адрес регистрации по месту жительства, месту пребывания (для физического лица), код ОКТМО</t>
  </si>
  <si>
    <t>администрация Зимняцкого сельского поселения /Волгоградская обл., Серафмимовичский р-н, х. Зимняцкий</t>
  </si>
  <si>
    <t>администрация Зимняцкого сельского поселения /Волгоградская обл., Серафмимовичский р-н, х. Подольховский</t>
  </si>
  <si>
    <t>администрация Зимняцкого сельского поселения /Волгоградская обл., Серафмимовичский р-н, х. Новоалександровский</t>
  </si>
  <si>
    <t>администрация Зимняцкого сельского поселения /Волгоградская обл., Серафмимовичский р-н, х. Зберезки, ул. Политова</t>
  </si>
  <si>
    <t>администрация Зимняцкого сельского поселения /Волгоградская обл., Серафмимовичский р-н, х. Пичугин</t>
  </si>
  <si>
    <t>администрация Зимняцкого сельского поселения /Волгоградская обл., Серафмимовичский р-н, х. Грушин</t>
  </si>
  <si>
    <t>администрация Зимняцкого сельского поселения /Волгоградская обл., Серафмимовичский р-н, х. Зимняцкий, ул. Октябрьская,12</t>
  </si>
  <si>
    <t>администрация Зимняцкого сельского поселения /Волгоградская обл., Серафмимовичский р-н, х. Зимняцкий,ул К. Маркса,66</t>
  </si>
  <si>
    <t>администрация Зимняцкого сельского поселения /Волгоградская обл., Серафмимовичский р-н, х. Зимняцкий,ул. Фрунзе,11</t>
  </si>
  <si>
    <t xml:space="preserve">администрация Зимняцкого сельского поселения /Волгоградская обл., Серафмимовичский р-н, х. Зимняцкий, ул. СХТ,2 </t>
  </si>
  <si>
    <t>администрация Зимняцкого сельского поселения /Волгоградская обл., Серафмимовичский р-н, х. Зимняцкий,ул. Почтовая,15</t>
  </si>
  <si>
    <t>администрация Зимняцкого сельского поселения /Волгоградская обл., Серафмимовичский р-н, х. Зимняцкий,пер.Почтовый, 1</t>
  </si>
  <si>
    <t>администрация Зимняцкого сельского поселения /Волгоградская обл., Серафмимовичский р-н, х. Зимняцкий,ул. Фрунзе,40</t>
  </si>
  <si>
    <t>администрация Зимняцкого сельского поселения /Волгоградская обл., Серафмимовичский р-н, х. Зимняцкий,ул. Кирова,32а</t>
  </si>
  <si>
    <t>администрация Зимняцкого сельского поселения /Волгоградская обл., Серафмимовичский р-н, х. Зимняцкий,ул. К. Маркса ,2</t>
  </si>
  <si>
    <t>администрация Зимняцкого сельского поселения /Волгоградская обл., Серафмимовичский р-н, х. Зимняцкий,ул. Фрунзе,25</t>
  </si>
  <si>
    <t>администрация Зимняцкого сельского поселения /Волгоградская обл., Серафмимовичский р-н, х. Зимняцкий,ул. Грейдерная,111</t>
  </si>
  <si>
    <t>администрация Зимняцкого сельского поселения /Волгоградская обл., Серафмимовичский р-н, х. Зимняцкий,ул. Грейдерная,99</t>
  </si>
  <si>
    <t>администрация Зимняцкого сельского поселения /Волгоградская обл., Серафмимовичский р-н, х. Зимняцкий,ул. Грейдерная, 77</t>
  </si>
  <si>
    <t>администрация Зимняцкого сельского поселения /Волгоградская обл., Серафмимовичский р-н, х. Зимняцкий,ул. Грейдерная,48</t>
  </si>
  <si>
    <t>администрация Зимняцкого сельского поселения /Волгоградская обл., Серафимовичский р-н, х. Новоалександровский</t>
  </si>
  <si>
    <t>администрация Зимняцкого сельского поселения /Волгоградская обл., Серафмимовичский р-н, х. ,Березки,ул. В.И.Политова,в районе клуба</t>
  </si>
  <si>
    <t>администрация Зимняцкого сельского поселения /Волгоградская обл., Серафмимовичский р-н, х. Новоалександровский, в районе ОПС</t>
  </si>
  <si>
    <t>администрация Зимняцкого сельского поселения /Волгоградская обл., Серафимовичский р-н, х. Пичугин, в районе домовладения Гражевского</t>
  </si>
  <si>
    <t>администрация Зимняцкого сельского поселения /Волгоградская обл., Серафимовичский р-н, х.Подольховский, в районе ФАП</t>
  </si>
  <si>
    <t>администрация Зимняцкого сельского поселения /Волгоградская обл., Серафимовичский р-н, х.Грушин, в районе  ул. Центральная, 37</t>
  </si>
  <si>
    <t>администрация Зимняцкого сельского поселения /Волгоградская обл., Серафимовичский р-н, х.Грушин, в районе  ул. Центральная, 13</t>
  </si>
  <si>
    <t>администрация Зимняцкого сельского поселения /Волгоградская обл., Серафмимовичский р-н, х. Зимняцкий,ул. Кирова (база Аникеев)</t>
  </si>
  <si>
    <t>администрация Зимняцкого сельского поселения /Волгоградская обл., Серафмимовичский р-н, х. Зимняцкий,ул. Кирова,  (дет сад)</t>
  </si>
  <si>
    <t>администрация Зимняцкого сельского поселения /Волгоградская обл., Серафмимовичский р-н, х. Зимняцкий,ул. Грейдерная (ЦРБ)</t>
  </si>
  <si>
    <t>администрация Зимняцкого сельского поселения /Волгоградская обл., Серафмимовичский р-н, х. Зимняцкий,ул. Молодежная</t>
  </si>
  <si>
    <t>администрация Зимняцкого сельского поселения /Волгоградская обл., Серафмимовичский р-н, х. Зимняцкий,ул. Грейдерная</t>
  </si>
  <si>
    <t>администрация Зимняцкого сельского поселения /Волгоградская обл., Серафмимовичский р-н, х.Березки</t>
  </si>
  <si>
    <t>МУП "Зимняцкое ЖКХ"/Волгоградская обл., Серафмимовичский р-н, х. Зимняцкий</t>
  </si>
  <si>
    <t>РЕЕСТР МУНИЦИПАЛЬНОГО ИМУЩЕСТВА 
РАЗДЕЛ № 1 «Сведения о недвижимом имуществе»
1.1 «Сведения о земельных участках»</t>
  </si>
  <si>
    <t>РЕЕСТР МУНИЦИПАЛЬНОГО ИМУЩЕСТВА 
РАЗДЕЛ № 1 «Сведения о недвижимом имуществе»
1.2 «Здания, сооружения, объекты незавершенного строительства, единые недвижимые комплексы»</t>
  </si>
  <si>
    <t>РЕЕСТР МУНИЦИПАЛЬНОГО ИМУЩЕСТВА 
РАЗДЕЛ № 1 «Сведения о недвижимом имуществе»
1.4 «Воздушные и морские суда, суда внутреннего плавания»</t>
  </si>
  <si>
    <t>Вид объекта учета, тип объекта (жилое либо нежилое)</t>
  </si>
  <si>
    <t>Реестровый номер объекта учета</t>
  </si>
  <si>
    <t>Кадастровый номер объекта учета (с датой присвоения)</t>
  </si>
  <si>
    <t>Наименование, адрес объекта учета (местоположение, с указанием кода ОКТМО)</t>
  </si>
  <si>
    <t>Площадь, этажность (подземная этажность) объекта учета</t>
  </si>
  <si>
    <t>Назначение объекта учета</t>
  </si>
  <si>
    <t>Балансовая стоимость объекта учета, руб.</t>
  </si>
  <si>
    <t>Сумма начисленной амортизации (износ) по объекту учета, руб.</t>
  </si>
  <si>
    <t>Кадастровая стоимость объекта учета, руб.</t>
  </si>
  <si>
    <t>Инвентарный номер объекта учета</t>
  </si>
  <si>
    <t xml:space="preserve">Сведения о регистрации права собственности и иного вещного права </t>
  </si>
  <si>
    <t>Сведения о правообладателе (ИНН, КПП, ОГРН, местонахождение (для юр. лиц), адрес регистрации (для физ. лиц))</t>
  </si>
  <si>
    <t>Сведения об изменениях объекта учета (произведенных достройках, капитальном ремонте, реконструкции, модернизации, сносе)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</si>
  <si>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</si>
  <si>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</si>
  <si>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</si>
  <si>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</si>
  <si>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</si>
  <si>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</si>
  <si>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</si>
  <si>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</si>
  <si>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</si>
  <si>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</si>
  <si>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</si>
  <si>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РЕЕСТР МУНИЦИПАЛЬНОГО ИМУЩЕСТВА 
РАЗДЕЛ № 1 «Сведения о недвижимом имуществе»
1.3 «Помещения, машино-места и иные объекты, отнесенные законом к недвижимости»</t>
  </si>
  <si>
    <t>Вид объекта учета</t>
  </si>
  <si>
    <t>Регистрационный номер (с датой присвоения)</t>
  </si>
  <si>
    <t xml:space="preserve">Наименование объекта учета </t>
  </si>
  <si>
    <t>Порт (место) регистрации и (или) место (аэродром) базирования (с указанием кода ОКТМО)</t>
  </si>
  <si>
    <t>Сведения об основных характеристиках судна, в том числе: год и место постройки судна,инвентарный номер и др., место строительства</t>
  </si>
  <si>
    <t>Сведения о произведенных  ремонтах,  модернизации судна)</t>
  </si>
  <si>
    <t>остаточная стоимость  (руб)</t>
  </si>
  <si>
    <t>Кадастровая стоимость  (руб)</t>
  </si>
  <si>
    <t>Площадь, протяженность и(или) иные параметры ,характеризующие физические свойства объекта</t>
  </si>
  <si>
    <t>Договор аренды земельного участка №8от 28.08.2023г (с 28.08.2023 по 27.08.2028г)</t>
  </si>
  <si>
    <t>Договор аренды земельного участка №7 от 28.08.2023г (с 28.08.2023 по 27.08.2028г)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</si>
  <si>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3241,80  490344,9</t>
  </si>
  <si>
    <t>34:27:050001:995/790 кв.м./муниципальная</t>
  </si>
  <si>
    <t>34:27:050001:2194/1152 кв.м./муниципальная</t>
  </si>
  <si>
    <t>34:27:050006:278/472 кв.м./муниципальная</t>
  </si>
  <si>
    <t xml:space="preserve"> МКУ "Благоустройство и досуговое обслуживание" регистр.34:27:050006:279-34/125/2021-2 от 07.12.2021</t>
  </si>
  <si>
    <t>34:27:050001:1940/133,5 кв.м.</t>
  </si>
  <si>
    <t>34:27:050001:1595/863 кв.м./муниципальная</t>
  </si>
  <si>
    <t xml:space="preserve">                             </t>
  </si>
  <si>
    <t>по состоянию на 01.07.2025</t>
  </si>
  <si>
    <t>на 01.07.2025</t>
  </si>
  <si>
    <t xml:space="preserve">на 01.07.2025 </t>
  </si>
  <si>
    <t>342712000000000209</t>
  </si>
  <si>
    <t>«Устройство асфальтобетонного покрытия тротуаров»  по ул. Кирова от храма Покрова Божией Матери до здания отделения почтовой связи по ул. Почтовой.</t>
  </si>
  <si>
    <t>постановление №2А от 14.01.2025</t>
  </si>
  <si>
    <t>Машина коммунальная МК-02 на базе трактора «Белорус-82.1»</t>
  </si>
  <si>
    <t>Борона дисковая ДБМ-2100Н</t>
  </si>
  <si>
    <t>Погрузчик ПКУ-0,8(без ковша)</t>
  </si>
  <si>
    <t>Полуприцеп тракторный ОПМ-3,5</t>
  </si>
  <si>
    <t>Косилка ротационная навесная с карданным валом</t>
  </si>
  <si>
    <t>Прицеп тракторный ПТС4-887Б</t>
  </si>
  <si>
    <t>Ковш большой</t>
  </si>
  <si>
    <t>Отвал коммунальный ПКУ 08-15КО-2</t>
  </si>
  <si>
    <t>Мотопомпа DDE HN5</t>
  </si>
  <si>
    <t>342712000000000207</t>
  </si>
  <si>
    <t>342712000000000102</t>
  </si>
  <si>
    <t>342713000000000208</t>
  </si>
  <si>
    <t>342712000000000105</t>
  </si>
  <si>
    <t>342712000000000103</t>
  </si>
  <si>
    <t>342712000000000101</t>
  </si>
  <si>
    <t>342712000000000104</t>
  </si>
  <si>
    <t>342712000000000100</t>
  </si>
  <si>
    <t>распоряжение от29.01.2025 №2</t>
  </si>
  <si>
    <t>Договор аренды земельного участка №2 от 02.04.2024 (с 02.04.2024 по 01.04.2029г)</t>
  </si>
  <si>
    <t>Договор аренды земельного участка №4 от 15.04.2024 (с 15.04.2024 по 14.04.2029г)</t>
  </si>
  <si>
    <t>Договор аренды земельного участка №3 от 01.04.2025 (с 02.04.2025 по 01.04.2029г)</t>
  </si>
  <si>
    <t>Договор аренды земельного участка №3 от 02.04.2024 (с 02.04.2019 по 01.04.2029г)</t>
  </si>
  <si>
    <t>Договор аренды земельного участка №1 от 03.02.2025 г (с 03.02.2025 по 02.02.2030г)</t>
  </si>
  <si>
    <t>Договор аренды земельного участка №2 от 18.03.2025 г (с 18.03.2025 по 17.03.2030г)</t>
  </si>
  <si>
    <t>Договор аренды земельного участка №4 от 01.04.2025г (с 02.04.2025 по 01.04.2030г)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</si>
</sst>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"/>
    <numFmt numFmtId="165" formatCode="0.0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2" borderId="1" xfId="0" applyFont="1" applyFill="1" applyBorder="1"/>
    <xf numFmtId="49" fontId="4" fillId="2" borderId="1" xfId="0" applyNumberFormat="1" applyFont="1" applyFill="1" applyBorder="1"/>
    <xf numFmtId="49" fontId="0" fillId="2" borderId="1" xfId="0" applyNumberFormat="1" applyFont="1" applyFill="1" applyBorder="1" applyAlignment="1"/>
    <xf numFmtId="0" fontId="0" fillId="0" borderId="1" xfId="0" applyFont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2" fillId="3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/>
    <xf numFmtId="49" fontId="0" fillId="0" borderId="1" xfId="0" applyNumberFormat="1" applyFill="1" applyBorder="1" applyAlignment="1"/>
    <xf numFmtId="3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Border="1"/>
    <xf numFmtId="49" fontId="0" fillId="2" borderId="1" xfId="0" applyNumberForma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center" vertical="top" wrapText="1"/>
    </xf>
    <xf numFmtId="0" fontId="0" fillId="0" borderId="1" xfId="0" applyBorder="1"/>
    <xf numFmtId="0" fontId="0" fillId="2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2" borderId="3" xfId="0" applyFont="1" applyFill="1" applyBorder="1"/>
    <xf numFmtId="0" fontId="6" fillId="0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0" xfId="0" applyNumberFormat="1" applyFill="1" applyBorder="1" applyAlignment="1"/>
    <xf numFmtId="0" fontId="0" fillId="0" borderId="3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0" fillId="2" borderId="7" xfId="0" applyFont="1" applyFill="1" applyBorder="1"/>
    <xf numFmtId="0" fontId="0" fillId="2" borderId="1" xfId="0" applyFont="1" applyFill="1" applyBorder="1" applyAlignment="1">
      <alignment horizontal="left"/>
    </xf>
    <xf numFmtId="49" fontId="0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10" fillId="0" borderId="10" xfId="0" applyNumberFormat="1" applyFont="1" applyFill="1" applyBorder="1" applyAlignment="1" applyProtection="1">
      <alignment horizontal="center" vertical="center" wrapText="1" readingOrder="1"/>
    </xf>
    <xf numFmtId="0" fontId="0" fillId="3" borderId="1" xfId="0" applyFill="1" applyBorder="1"/>
    <xf numFmtId="0" fontId="6" fillId="2" borderId="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 readingOrder="1"/>
    </xf>
    <xf numFmtId="0" fontId="12" fillId="0" borderId="0" xfId="0" applyFont="1"/>
    <xf numFmtId="0" fontId="14" fillId="0" borderId="0" xfId="0" applyFont="1"/>
    <xf numFmtId="0" fontId="14" fillId="0" borderId="1" xfId="0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0" borderId="0" xfId="0" applyFont="1"/>
    <xf numFmtId="0" fontId="17" fillId="0" borderId="4" xfId="0" applyFont="1" applyBorder="1" applyAlignment="1"/>
    <xf numFmtId="0" fontId="18" fillId="0" borderId="0" xfId="0" applyFont="1" applyBorder="1" applyAlignment="1"/>
    <xf numFmtId="0" fontId="19" fillId="0" borderId="4" xfId="0" applyFont="1" applyBorder="1" applyAlignment="1"/>
    <xf numFmtId="0" fontId="20" fillId="0" borderId="0" xfId="0" applyFont="1"/>
    <xf numFmtId="0" fontId="21" fillId="0" borderId="8" xfId="0" applyFont="1" applyFill="1" applyBorder="1" applyAlignment="1">
      <alignment horizontal="center"/>
    </xf>
    <xf numFmtId="0" fontId="21" fillId="0" borderId="0" xfId="0" applyFont="1"/>
    <xf numFmtId="0" fontId="1" fillId="0" borderId="0" xfId="0" applyFont="1"/>
    <xf numFmtId="0" fontId="1" fillId="0" borderId="8" xfId="0" applyFont="1" applyFill="1" applyBorder="1" applyAlignment="1">
      <alignment horizontal="center"/>
    </xf>
    <xf numFmtId="0" fontId="17" fillId="0" borderId="0" xfId="0" applyFont="1" applyBorder="1" applyAlignment="1"/>
    <xf numFmtId="0" fontId="22" fillId="0" borderId="10" xfId="0" applyNumberFormat="1" applyFont="1" applyFill="1" applyBorder="1" applyAlignment="1" applyProtection="1">
      <alignment horizontal="center" vertical="center" readingOrder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wrapText="1"/>
    </xf>
    <xf numFmtId="1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0" fontId="22" fillId="0" borderId="10" xfId="0" applyNumberFormat="1" applyFont="1" applyFill="1" applyBorder="1" applyAlignment="1" applyProtection="1">
      <alignment horizontal="center" vertical="center" wrapText="1" readingOrder="1"/>
    </xf>
    <xf numFmtId="0" fontId="22" fillId="0" borderId="12" xfId="0" applyNumberFormat="1" applyFont="1" applyFill="1" applyBorder="1" applyAlignment="1" applyProtection="1">
      <alignment horizontal="center" vertical="center" wrapText="1" readingOrder="1"/>
    </xf>
    <xf numFmtId="0" fontId="22" fillId="0" borderId="13" xfId="0" applyNumberFormat="1" applyFont="1" applyFill="1" applyBorder="1" applyAlignment="1" applyProtection="1">
      <alignment horizontal="center" vertical="center" readingOrder="1"/>
    </xf>
    <xf numFmtId="0" fontId="23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24" fillId="0" borderId="0" xfId="0" applyNumberFormat="1" applyFont="1" applyFill="1" applyBorder="1" applyAlignment="1" applyProtection="1">
      <alignment horizontal="center" vertical="center" wrapText="1" readingOrder="1"/>
    </xf>
    <xf numFmtId="0" fontId="24" fillId="0" borderId="0" xfId="0" applyNumberFormat="1" applyFont="1" applyFill="1" applyBorder="1" applyAlignment="1" applyProtection="1">
      <alignment vertical="center" wrapText="1" readingOrder="1"/>
    </xf>
    <xf numFmtId="0" fontId="2" fillId="2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 readingOrder="1"/>
    </xf>
    <xf numFmtId="164" fontId="2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4" fillId="0" borderId="14" xfId="0" applyNumberFormat="1" applyFont="1" applyFill="1" applyBorder="1" applyAlignment="1" applyProtection="1">
      <alignment vertical="top" readingOrder="1"/>
    </xf>
    <xf numFmtId="49" fontId="9" fillId="2" borderId="1" xfId="0" applyNumberFormat="1" applyFont="1" applyFill="1" applyBorder="1" applyAlignment="1"/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14" fontId="9" fillId="2" borderId="2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top"/>
    </xf>
    <xf numFmtId="0" fontId="14" fillId="0" borderId="1" xfId="0" applyFont="1" applyBorder="1"/>
    <xf numFmtId="0" fontId="9" fillId="2" borderId="1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2" fontId="23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/>
    </xf>
    <xf numFmtId="0" fontId="26" fillId="0" borderId="4" xfId="0" applyFont="1" applyBorder="1" applyAlignment="1"/>
    <xf numFmtId="0" fontId="21" fillId="0" borderId="1" xfId="0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22" fillId="0" borderId="12" xfId="0" applyNumberFormat="1" applyFont="1" applyFill="1" applyBorder="1" applyAlignment="1" applyProtection="1">
      <alignment horizontal="center" vertical="center" readingOrder="1"/>
    </xf>
    <xf numFmtId="0" fontId="23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/>
    </xf>
    <xf numFmtId="0" fontId="12" fillId="2" borderId="11" xfId="0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vertical="top"/>
    </xf>
    <xf numFmtId="0" fontId="12" fillId="2" borderId="11" xfId="0" applyFont="1" applyFill="1" applyBorder="1" applyAlignment="1">
      <alignment horizontal="center" vertical="top"/>
    </xf>
    <xf numFmtId="2" fontId="12" fillId="2" borderId="1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/>
    <xf numFmtId="0" fontId="9" fillId="2" borderId="1" xfId="0" applyFont="1" applyFill="1" applyBorder="1" applyAlignment="1"/>
    <xf numFmtId="0" fontId="27" fillId="2" borderId="1" xfId="0" applyFont="1" applyFill="1" applyBorder="1" applyAlignment="1"/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9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7" xfId="0" applyFont="1" applyFill="1" applyBorder="1"/>
    <xf numFmtId="0" fontId="28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9" fillId="0" borderId="15" xfId="0" applyFont="1" applyBorder="1" applyAlignment="1">
      <alignment vertical="center" wrapText="1"/>
    </xf>
    <xf numFmtId="0" fontId="14" fillId="2" borderId="1" xfId="0" applyFont="1" applyFill="1" applyBorder="1"/>
    <xf numFmtId="0" fontId="21" fillId="0" borderId="1" xfId="0" applyFont="1" applyBorder="1"/>
    <xf numFmtId="0" fontId="2" fillId="0" borderId="11" xfId="0" applyFont="1" applyBorder="1"/>
    <xf numFmtId="49" fontId="0" fillId="2" borderId="11" xfId="0" applyNumberFormat="1" applyFont="1" applyFill="1" applyBorder="1" applyAlignment="1"/>
    <xf numFmtId="0" fontId="0" fillId="2" borderId="11" xfId="0" applyFont="1" applyFill="1" applyBorder="1" applyAlignment="1">
      <alignment horizontal="center" vertical="top"/>
    </xf>
    <xf numFmtId="0" fontId="29" fillId="0" borderId="1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0" fillId="2" borderId="7" xfId="0" applyFont="1" applyFill="1" applyBorder="1" applyAlignment="1">
      <alignment wrapText="1"/>
    </xf>
    <xf numFmtId="3" fontId="29" fillId="0" borderId="16" xfId="0" applyNumberFormat="1" applyFont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/>
    </xf>
    <xf numFmtId="3" fontId="29" fillId="0" borderId="1" xfId="0" applyNumberFormat="1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vertical="center"/>
    </xf>
    <xf numFmtId="0" fontId="9" fillId="2" borderId="1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/>
    </xf>
    <xf numFmtId="0" fontId="25" fillId="0" borderId="0" xfId="0" applyNumberFormat="1" applyFont="1" applyFill="1" applyBorder="1" applyAlignment="1" applyProtection="1">
      <alignment horizontal="left" wrapText="1" readingOrder="1"/>
    </xf>
    <xf numFmtId="0" fontId="24" fillId="0" borderId="0" xfId="0" applyNumberFormat="1" applyFont="1" applyFill="1" applyBorder="1" applyAlignment="1" applyProtection="1">
      <alignment horizontal="center" vertical="center" wrapText="1" readingOrder="1"/>
    </xf>
    <xf numFmtId="14" fontId="24" fillId="0" borderId="14" xfId="0" applyNumberFormat="1" applyFont="1" applyFill="1" applyBorder="1" applyAlignment="1" applyProtection="1">
      <alignment horizontal="center" vertical="top" readingOrder="1"/>
    </xf>
    <xf numFmtId="0" fontId="24" fillId="0" borderId="14" xfId="0" applyNumberFormat="1" applyFont="1" applyFill="1" applyBorder="1" applyAlignment="1" applyProtection="1">
      <alignment horizontal="center" vertical="top" readingOrder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-i5/Desktop/&#1052;&#1054;&#1048;%20&#1044;&#1054;&#1050;&#1059;&#1052;&#1045;&#1053;&#1058;&#1067;/&#1042;&#1048;&#1044;&#1045;&#1053;&#1048;&#1053;&#1040;%20&#1053;.&#1045;/2025%20&#1075;&#1086;&#1076;/&#1053;&#1054;&#1042;&#1040;&#1071;%20&#1060;&#1054;&#1056;&#1052;&#1040;%20%20&#1056;&#1045;&#1045;&#1057;&#1058;&#1056;&#1040;%20&#1048;&#1052;&#1059;&#1065;&#1045;&#1057;&#1058;&#1042;&#1040;/1%20&#1088;&#1072;&#1079;&#1076;.%20&#1053;&#1045;&#1044;&#1042;&#1048;&#1046;&#1048;&#1052;&#1054;&#1045;%20&#1048;&#1052;&#1059;&#1065;/&#1056;&#1072;&#1079;&#1076;.%201%20&#1087;&#1086;&#1076;&#1088;.%201.2%20&#1047;&#1076;&#1072;&#1085;&#1080;&#1103;,%20&#1089;&#1086;&#1086;&#1088;&#1091;&#1078;&#1077;&#1085;&#1080;&#1103;%20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-i5/Desktop/&#1052;&#1054;&#1048;%20&#1044;&#1054;&#1050;&#1059;&#1052;&#1045;&#1053;&#1058;&#1067;/&#1042;&#1048;&#1044;&#1045;&#1053;&#1048;&#1053;&#1040;%20&#1053;.&#1045;/&#1056;&#1072;&#1079;&#1084;&#1077;&#1097;&#1077;&#1085;&#1080;&#1077;%20&#1085;&#1072;%20&#1089;&#1072;&#1081;&#1090;&#1077;/&#1044;&#1045;&#1051;&#1040;&#1070;%20&#1088;&#1077;&#1077;&#1089;&#1090;&#1088;%20&#1086;&#1073;&#1098;&#1077;&#1082;&#1090;&#1086;&#1074;%20&#1089;%20&#1089;&#1091;&#1084;&#1084;&#1072;&#1084;&#1080;/&#1044;&#1045;&#1051;&#1040;&#1070;&#1074;%202024%20&#1075;&#1086;&#1076;&#1091;%20&#1056;&#1077;&#1077;&#1089;&#1090;%20&#1086;&#1073;&#1098;&#1077;&#1082;&#1090;&#1086;&#1074;%20&#1084;&#1091;&#1085;&#1080;&#1094;&#1080;&#1087;&#1072;&#1083;&#1100;&#1085;&#1086;&#1075;&#1086;%20&#1080;&#1084;&#1091;&#1097;&#1077;&#1089;&#1090;&#1074;&#1072;%20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-i5/Desktop/&#1052;&#1054;&#1048;%20&#1044;&#1054;&#1050;&#1059;&#1052;&#1045;&#1053;&#1058;&#1067;/&#1042;&#1045;&#1044;&#1045;&#1053;&#1048;&#1053;&#1040;%20&#1053;.&#1045;/&#1056;&#1072;&#1079;&#1084;&#1077;&#1097;&#1077;&#1085;&#1080;&#1077;%20&#1085;&#1072;%20&#1089;&#1072;&#1081;&#1090;&#1077;/&#1044;&#1045;&#1051;&#1040;&#1070;%20&#1088;&#1077;&#1077;&#1089;&#1090;&#1088;%20&#1086;&#1073;&#1098;&#1077;&#1082;&#1090;&#1086;&#1074;%20&#1089;%20&#1089;&#1091;&#1084;&#1084;&#1072;&#1084;&#1080;/&#1044;&#1045;&#1051;&#1040;&#1070;&#1074;%202024%20&#1075;&#1086;&#1076;&#1091;%20&#1056;&#1077;&#1077;&#1089;&#1090;%20&#1086;&#1073;&#1098;&#1077;&#1082;&#1090;&#1086;&#1074;%20&#1084;&#1091;&#1085;&#1080;&#1094;&#1080;&#1087;&#1072;&#1083;&#1100;&#1085;&#1086;&#1075;&#1086;%20&#1080;&#1084;&#1091;&#1097;&#1077;&#1089;&#1090;&#1074;&#1072;%20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-i5/Desktop/&#1052;&#1054;&#1048;%20&#1044;&#1054;&#1050;&#1059;&#1052;&#1045;&#1053;&#1058;&#1067;/&#1042;&#1048;&#1044;&#1045;&#1053;&#1048;&#1053;&#1040;%20&#1053;.&#1045;/2025%20&#1075;&#1086;&#1076;/&#1053;&#1054;&#1042;&#1040;&#1071;%20&#1060;&#1054;&#1056;&#1052;&#1040;%20%20&#1056;&#1045;&#1045;&#1057;&#1058;&#1056;&#1040;%20&#1048;&#1052;&#1059;&#1065;&#1045;&#1057;&#1058;&#1042;&#1040;/3%20&#1088;&#1072;&#1079;&#1076;.%20&#1051;&#1048;&#1062;&#1040;,%20&#1054;&#1041;&#1051;&#1040;&#1044;&#1040;&#1070;&#1065;&#1048;&#1045;%20&#1055;&#1056;&#1040;&#1042;&#1040;&#1052;&#1048;%20&#1053;&#1040;%20&#1048;&#1052;&#1059;&#1065;/&#1088;&#1072;&#1079;&#1076;.%203%20&#1055;&#1088;&#1072;&#1074;&#1086;&#1086;&#1073;&#1083;&#1072;&#1076;&#1072;&#1090;&#1077;&#1083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3">
          <cell r="R3" t="str">
            <v>Сведения о земельном участке, на котором расположен объект учета (кадастровый номер, форма собственности, площадь)</v>
          </cell>
          <cell r="T3" t="str">
            <v>Сведения об объекте единого недвижимого  комплекса, в том числе: сведения о зданиях, сооружениях, иных вещах, составляющих единый недвижимый комплекс, сведения о зем. участке, на котором расположены объекты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движимое имущество  таблица 1"/>
      <sheetName val="Движимое имушество таблица 1"/>
      <sheetName val="ИТОГИ"/>
      <sheetName val="таблица 2 Земельные участки"/>
      <sheetName val="Сведения о пакетах долей -табл2"/>
      <sheetName val="Раздел  Сведения о МУП..."/>
    </sheetNames>
    <sheetDataSet>
      <sheetData sheetId="0">
        <row r="11">
          <cell r="K11">
            <v>87262.76</v>
          </cell>
          <cell r="L11">
            <v>5009928.96</v>
          </cell>
        </row>
        <row r="12">
          <cell r="K12">
            <v>0</v>
          </cell>
          <cell r="L12">
            <v>296482.34000000003</v>
          </cell>
        </row>
        <row r="25">
          <cell r="K25">
            <v>0</v>
          </cell>
          <cell r="L25">
            <v>336007.76</v>
          </cell>
        </row>
        <row r="29">
          <cell r="K29">
            <v>25650</v>
          </cell>
          <cell r="L29" t="str">
            <v>_</v>
          </cell>
        </row>
        <row r="30">
          <cell r="K30">
            <v>98727.76</v>
          </cell>
          <cell r="L30">
            <v>419230.7</v>
          </cell>
        </row>
        <row r="32">
          <cell r="K32">
            <v>1</v>
          </cell>
          <cell r="L32">
            <v>188023.47</v>
          </cell>
        </row>
        <row r="33">
          <cell r="K33">
            <v>0</v>
          </cell>
          <cell r="L33" t="str">
            <v>_</v>
          </cell>
        </row>
        <row r="34">
          <cell r="K34">
            <v>146718</v>
          </cell>
          <cell r="L34" t="str">
            <v>_</v>
          </cell>
        </row>
        <row r="35">
          <cell r="K35">
            <v>25650</v>
          </cell>
          <cell r="L35" t="str">
            <v>_</v>
          </cell>
        </row>
        <row r="36">
          <cell r="K36">
            <v>25650</v>
          </cell>
          <cell r="L36" t="str">
            <v>_</v>
          </cell>
        </row>
        <row r="37">
          <cell r="K37">
            <v>46375.199999999997</v>
          </cell>
          <cell r="L37" t="str">
            <v>_</v>
          </cell>
        </row>
        <row r="38">
          <cell r="K38">
            <v>25650</v>
          </cell>
          <cell r="L38">
            <v>2079</v>
          </cell>
        </row>
        <row r="39">
          <cell r="K39">
            <v>25650</v>
          </cell>
          <cell r="L39">
            <v>3456</v>
          </cell>
        </row>
        <row r="40">
          <cell r="K40">
            <v>25650</v>
          </cell>
          <cell r="L40">
            <v>111760</v>
          </cell>
        </row>
        <row r="41">
          <cell r="K41">
            <v>141177.60000000001</v>
          </cell>
          <cell r="L41" t="str">
            <v>_</v>
          </cell>
        </row>
        <row r="42">
          <cell r="K42">
            <v>28214.880000000001</v>
          </cell>
          <cell r="L42" t="str">
            <v>_</v>
          </cell>
        </row>
        <row r="43">
          <cell r="K43">
            <v>235210.56</v>
          </cell>
          <cell r="L43" t="str">
            <v>_</v>
          </cell>
        </row>
        <row r="44">
          <cell r="K44">
            <v>123120</v>
          </cell>
          <cell r="L44">
            <v>603.91999999999996</v>
          </cell>
        </row>
        <row r="60">
          <cell r="K60">
            <v>41835</v>
          </cell>
          <cell r="L60">
            <v>0</v>
          </cell>
        </row>
        <row r="61">
          <cell r="K61">
            <v>91765</v>
          </cell>
          <cell r="L61">
            <v>0</v>
          </cell>
        </row>
        <row r="62">
          <cell r="K62">
            <v>1988475</v>
          </cell>
          <cell r="L62" t="str">
            <v>_</v>
          </cell>
        </row>
        <row r="63">
          <cell r="K63">
            <v>1</v>
          </cell>
          <cell r="L63" t="str">
            <v>_</v>
          </cell>
        </row>
        <row r="64">
          <cell r="K64">
            <v>1</v>
          </cell>
        </row>
        <row r="65">
          <cell r="K65">
            <v>1</v>
          </cell>
        </row>
        <row r="66">
          <cell r="K66">
            <v>1</v>
          </cell>
        </row>
        <row r="67">
          <cell r="K67">
            <v>1</v>
          </cell>
        </row>
        <row r="68">
          <cell r="K68">
            <v>1</v>
          </cell>
        </row>
        <row r="69">
          <cell r="K69">
            <v>1</v>
          </cell>
        </row>
        <row r="70">
          <cell r="K70">
            <v>1</v>
          </cell>
        </row>
        <row r="71">
          <cell r="K71">
            <v>1</v>
          </cell>
        </row>
        <row r="72">
          <cell r="K72">
            <v>1</v>
          </cell>
        </row>
        <row r="73">
          <cell r="K73">
            <v>1</v>
          </cell>
        </row>
        <row r="74">
          <cell r="K74">
            <v>1</v>
          </cell>
        </row>
        <row r="75">
          <cell r="K75">
            <v>1</v>
          </cell>
        </row>
        <row r="76">
          <cell r="K76">
            <v>1</v>
          </cell>
        </row>
        <row r="77">
          <cell r="K77">
            <v>1</v>
          </cell>
        </row>
        <row r="78">
          <cell r="K78">
            <v>1</v>
          </cell>
        </row>
        <row r="79">
          <cell r="K79">
            <v>1</v>
          </cell>
        </row>
        <row r="80">
          <cell r="K80">
            <v>1</v>
          </cell>
        </row>
        <row r="81">
          <cell r="K81">
            <v>1</v>
          </cell>
          <cell r="L81" t="str">
            <v>_</v>
          </cell>
        </row>
        <row r="83">
          <cell r="K83">
            <v>850229.3</v>
          </cell>
        </row>
        <row r="84">
          <cell r="K84">
            <v>0</v>
          </cell>
        </row>
        <row r="85">
          <cell r="K8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движимое имущество  таблица 1"/>
      <sheetName val="Движимое имушество таблица 1"/>
      <sheetName val="ИТОГИ"/>
      <sheetName val="таблица 2 Земельные участки"/>
      <sheetName val="Сведения о пакетах долей -табл2"/>
      <sheetName val="Раздел  Сведения о МУП..."/>
    </sheetNames>
    <sheetDataSet>
      <sheetData sheetId="0">
        <row r="25">
          <cell r="T25" t="str">
            <v>Собственность 34:27:050001:1694-34/125/2018-2 от 23.10.2018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 refreshError="1">
        <row r="1">
          <cell r="A1" t="str">
            <v>РЕЕСТР МУНИЦИПАЛЬНОГО ИМУЩЕСТВА</v>
          </cell>
        </row>
        <row r="2">
          <cell r="A2" t="str">
            <v>РАЗДЕЛ № 3 «Сведения о лицах, обладающих правами на муниципальное имущество и сведениями о нем»</v>
          </cell>
        </row>
        <row r="4">
          <cell r="A4" t="str">
            <v>по состоянию на 01.01.2025</v>
          </cell>
        </row>
        <row r="5">
          <cell r="A5" t="str">
            <v>№ п/п</v>
          </cell>
          <cell r="B5" t="str">
            <v>Реестровый номер объектов учета, принадлежащих на соответствующем вещном праве</v>
          </cell>
          <cell r="C5" t="str">
            <v>Реестровый номер объектов учета, вещные права на которые ограничены (обремененны) в пользу правообладателя</v>
          </cell>
          <cell r="D5" t="str">
            <v>Организационно-правовая форма юридического лица</v>
          </cell>
          <cell r="E5" t="str">
            <v>Полное наименование юридического лица</v>
          </cell>
          <cell r="F5" t="str">
            <v>Сокращенное наименование юридического лица</v>
          </cell>
          <cell r="G5" t="str">
            <v>ИНН</v>
          </cell>
          <cell r="H5" t="str">
            <v>КПП</v>
          </cell>
          <cell r="I5" t="str">
            <v>ОГРН</v>
          </cell>
          <cell r="J5" t="str">
            <v>Адрес (местонахождение)</v>
          </cell>
          <cell r="K5" t="str">
            <v>Реквизиты документа - основания создания юридического лица (участия муниципального образования в создании (уставном капитале) юридического лица)</v>
          </cell>
          <cell r="L5" t="str">
            <v>Размер уставного фонда (для муниципальных унитарных предприятий)</v>
          </cell>
          <cell r="M5" t="str">
            <v>Балансовая стоимость основных средств (фондов) (для муниципальных учреждений и муниципальных унитарных предприятий), руб.</v>
          </cell>
          <cell r="N5" t="str">
            <v>Остаточная стоимость основных средств (фондов) (для муниципальных учреждений и муниципальных унитарных предприятий), руб</v>
          </cell>
          <cell r="O5" t="str">
            <v>Среднесписочная численность работников (для муниципальных учреждений и муниципальных унитарных предприятий)</v>
          </cell>
        </row>
        <row r="6">
          <cell r="A6" t="str">
            <v>1</v>
          </cell>
          <cell r="B6" t="str">
            <v>2</v>
          </cell>
          <cell r="C6" t="str">
            <v>3</v>
          </cell>
          <cell r="D6" t="str">
            <v>4</v>
          </cell>
          <cell r="E6" t="str">
            <v>5</v>
          </cell>
          <cell r="F6" t="str">
            <v>6</v>
          </cell>
          <cell r="G6" t="str">
            <v>7</v>
          </cell>
          <cell r="H6" t="str">
            <v>8</v>
          </cell>
          <cell r="I6" t="str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  <cell r="O6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tabSelected="1" zoomScaleNormal="100" workbookViewId="0">
      <pane ySplit="3" topLeftCell="A58" activePane="bottomLeft" state="frozen"/>
      <selection activeCell="B1" sqref="B1"/>
      <selection pane="bottomLeft" activeCell="D1" sqref="D1:W1"/>
    </sheetView>
  </sheetViews>
  <sheetFormatPr defaultRowHeight="15" x14ac:dyDescent="0.25"/>
  <cols>
    <col min="1" max="1" width="5.5703125" customWidth="1"/>
    <col min="2" max="2" width="21.5703125" style="1" customWidth="1"/>
    <col min="3" max="3" width="47.140625" customWidth="1"/>
    <col min="4" max="4" width="67.28515625" customWidth="1"/>
    <col min="5" max="5" width="20.140625" customWidth="1"/>
    <col min="6" max="6" width="15.85546875" customWidth="1"/>
    <col min="7" max="9" width="14.42578125" style="1" customWidth="1"/>
    <col min="10" max="10" width="77.85546875" customWidth="1"/>
    <col min="11" max="11" width="27.7109375" style="1" customWidth="1"/>
    <col min="12" max="12" width="67.5703125" style="1" customWidth="1"/>
    <col min="13" max="13" width="14.7109375" style="1" customWidth="1"/>
    <col min="14" max="14" width="64.140625" customWidth="1"/>
    <col min="15" max="15" width="26.5703125" customWidth="1"/>
    <col min="16" max="16" width="65" customWidth="1"/>
    <col min="17" max="17" width="25.140625" customWidth="1"/>
    <col min="18" max="18" width="26.85546875" customWidth="1"/>
  </cols>
  <sheetData>
    <row r="1" spans="1:23" s="1" customFormat="1" ht="61.5" customHeight="1" x14ac:dyDescent="0.3">
      <c r="A1" s="65"/>
      <c r="B1" s="72"/>
      <c r="C1" s="72"/>
      <c r="D1" s="175" t="s">
        <v>647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</row>
    <row r="2" spans="1:23" s="1" customFormat="1" ht="21" x14ac:dyDescent="0.35">
      <c r="A2" s="65"/>
      <c r="B2" s="68"/>
      <c r="C2" s="71"/>
      <c r="D2" s="125" t="s">
        <v>694</v>
      </c>
      <c r="E2" s="69"/>
      <c r="F2" s="69"/>
      <c r="G2" s="69"/>
      <c r="H2" s="69"/>
      <c r="I2" s="69"/>
      <c r="J2" s="69"/>
      <c r="K2" s="77"/>
      <c r="L2" s="70"/>
      <c r="M2" s="70"/>
      <c r="N2" s="68"/>
      <c r="O2" s="65"/>
      <c r="P2" s="64"/>
    </row>
    <row r="3" spans="1:23" ht="171" customHeight="1" x14ac:dyDescent="0.25">
      <c r="A3" s="126" t="s">
        <v>273</v>
      </c>
      <c r="B3" s="127" t="s">
        <v>225</v>
      </c>
      <c r="C3" s="127" t="s">
        <v>443</v>
      </c>
      <c r="D3" s="127" t="s">
        <v>444</v>
      </c>
      <c r="E3" s="127" t="s">
        <v>296</v>
      </c>
      <c r="F3" s="127" t="s">
        <v>682</v>
      </c>
      <c r="G3" s="127" t="s">
        <v>545</v>
      </c>
      <c r="H3" s="127" t="s">
        <v>680</v>
      </c>
      <c r="I3" s="127" t="s">
        <v>681</v>
      </c>
      <c r="J3" s="127" t="s">
        <v>546</v>
      </c>
      <c r="K3" s="127" t="s">
        <v>547</v>
      </c>
      <c r="L3" s="127" t="s">
        <v>548</v>
      </c>
      <c r="M3" s="127" t="s">
        <v>445</v>
      </c>
      <c r="N3" s="127" t="s">
        <v>113</v>
      </c>
      <c r="O3" s="128" t="s">
        <v>446</v>
      </c>
      <c r="P3" s="128" t="s">
        <v>447</v>
      </c>
      <c r="Q3" s="146" t="str">
        <f>'[1]Page 1'!$R$3</f>
        <v>Сведения о земельном участке, на котором расположен объект учета (кадастровый номер, форма собственности, площадь)</v>
      </c>
      <c r="R3" s="147" t="str">
        <f>'[1]Page 1'!$T$3</f>
        <v>Сведения об объекте единого недвижимого  комплекса, в том числе: сведения о зданиях, сооружениях, иных вещах, составляющих единый недвижимый комплекс, сведения о зем. участке, на котором расположены объекты</v>
      </c>
    </row>
    <row r="4" spans="1:23" s="1" customFormat="1" ht="51.75" customHeight="1" x14ac:dyDescent="0.25">
      <c r="A4" s="105">
        <v>1</v>
      </c>
      <c r="B4" s="103" t="s">
        <v>174</v>
      </c>
      <c r="C4" s="104" t="s">
        <v>2</v>
      </c>
      <c r="D4" s="104" t="s">
        <v>473</v>
      </c>
      <c r="E4" s="105" t="s">
        <v>340</v>
      </c>
      <c r="F4" s="105">
        <v>82.4</v>
      </c>
      <c r="G4" s="105">
        <v>48600</v>
      </c>
      <c r="H4" s="105">
        <v>31590</v>
      </c>
      <c r="I4" s="105" t="s">
        <v>4</v>
      </c>
      <c r="J4" s="106" t="s">
        <v>501</v>
      </c>
      <c r="K4" s="107"/>
      <c r="L4" s="148" t="s">
        <v>485</v>
      </c>
      <c r="M4" s="105" t="s">
        <v>4</v>
      </c>
      <c r="N4" s="105" t="s">
        <v>3</v>
      </c>
      <c r="O4" s="105" t="s">
        <v>4</v>
      </c>
      <c r="P4" s="67" t="s">
        <v>4</v>
      </c>
      <c r="Q4" s="38"/>
      <c r="R4" s="38"/>
    </row>
    <row r="5" spans="1:23" ht="54" customHeight="1" x14ac:dyDescent="0.25">
      <c r="A5" s="108">
        <v>2</v>
      </c>
      <c r="B5" s="103" t="s">
        <v>230</v>
      </c>
      <c r="C5" s="104" t="s">
        <v>5</v>
      </c>
      <c r="D5" s="104" t="s">
        <v>474</v>
      </c>
      <c r="E5" s="105" t="s">
        <v>6</v>
      </c>
      <c r="F5" s="105" t="s">
        <v>305</v>
      </c>
      <c r="G5" s="108">
        <v>132801.12</v>
      </c>
      <c r="H5" s="108">
        <v>0</v>
      </c>
      <c r="I5" s="108">
        <v>442422</v>
      </c>
      <c r="J5" s="106" t="s">
        <v>501</v>
      </c>
      <c r="K5" s="107"/>
      <c r="L5" s="148" t="s">
        <v>489</v>
      </c>
      <c r="M5" s="105" t="s">
        <v>4</v>
      </c>
      <c r="N5" s="105" t="s">
        <v>3</v>
      </c>
      <c r="O5" s="105" t="s">
        <v>4</v>
      </c>
      <c r="P5" s="67" t="s">
        <v>4</v>
      </c>
      <c r="Q5" s="56" t="s">
        <v>686</v>
      </c>
      <c r="R5" s="38"/>
    </row>
    <row r="6" spans="1:23" ht="39" hidden="1" customHeight="1" x14ac:dyDescent="0.25">
      <c r="A6" s="108">
        <v>3</v>
      </c>
      <c r="B6" s="103" t="s">
        <v>243</v>
      </c>
      <c r="C6" s="104" t="s">
        <v>7</v>
      </c>
      <c r="D6" s="104" t="s">
        <v>475</v>
      </c>
      <c r="E6" s="108" t="s">
        <v>8</v>
      </c>
      <c r="F6" s="108" t="s">
        <v>163</v>
      </c>
      <c r="G6" s="108"/>
      <c r="H6" s="108"/>
      <c r="I6" s="108"/>
      <c r="J6" s="119"/>
      <c r="K6" s="119"/>
      <c r="L6" s="119"/>
      <c r="M6" s="105" t="s">
        <v>4</v>
      </c>
      <c r="N6" s="105" t="s">
        <v>3</v>
      </c>
      <c r="O6" s="105" t="s">
        <v>4</v>
      </c>
      <c r="P6" s="67" t="s">
        <v>4</v>
      </c>
      <c r="Q6" s="38"/>
      <c r="R6" s="38"/>
    </row>
    <row r="7" spans="1:23" ht="73.5" customHeight="1" x14ac:dyDescent="0.25">
      <c r="A7" s="108">
        <v>3</v>
      </c>
      <c r="B7" s="103" t="s">
        <v>228</v>
      </c>
      <c r="C7" s="104" t="s">
        <v>1</v>
      </c>
      <c r="D7" s="104" t="s">
        <v>476</v>
      </c>
      <c r="E7" s="105" t="s">
        <v>316</v>
      </c>
      <c r="F7" s="105" t="s">
        <v>317</v>
      </c>
      <c r="G7" s="105">
        <v>1393679.52</v>
      </c>
      <c r="H7" s="105">
        <f>'[2]Недвижимое имущество  таблица 1'!K11</f>
        <v>87262.76</v>
      </c>
      <c r="I7" s="105">
        <f>'[2]Недвижимое имущество  таблица 1'!L11</f>
        <v>5009928.96</v>
      </c>
      <c r="J7" s="106" t="s">
        <v>501</v>
      </c>
      <c r="K7" s="107"/>
      <c r="L7" s="148" t="s">
        <v>486</v>
      </c>
      <c r="M7" s="105" t="s">
        <v>4</v>
      </c>
      <c r="N7" s="105" t="s">
        <v>3</v>
      </c>
      <c r="O7" s="105" t="s">
        <v>488</v>
      </c>
      <c r="P7" s="67" t="s">
        <v>487</v>
      </c>
      <c r="Q7" s="56" t="s">
        <v>687</v>
      </c>
      <c r="R7" s="38"/>
    </row>
    <row r="8" spans="1:23" ht="47.25" customHeight="1" x14ac:dyDescent="0.25">
      <c r="A8" s="108">
        <v>4</v>
      </c>
      <c r="B8" s="103" t="s">
        <v>167</v>
      </c>
      <c r="C8" s="104" t="s">
        <v>9</v>
      </c>
      <c r="D8" s="104" t="s">
        <v>472</v>
      </c>
      <c r="E8" s="105" t="s">
        <v>318</v>
      </c>
      <c r="F8" s="105" t="s">
        <v>319</v>
      </c>
      <c r="G8" s="105">
        <v>81309.42</v>
      </c>
      <c r="H8" s="105">
        <f>'[2]Недвижимое имущество  таблица 1'!K12</f>
        <v>0</v>
      </c>
      <c r="I8" s="105">
        <f>'[2]Недвижимое имущество  таблица 1'!L12</f>
        <v>296482.34000000003</v>
      </c>
      <c r="J8" s="106" t="s">
        <v>501</v>
      </c>
      <c r="K8" s="107"/>
      <c r="L8" s="148" t="s">
        <v>490</v>
      </c>
      <c r="M8" s="105" t="s">
        <v>4</v>
      </c>
      <c r="N8" s="105" t="s">
        <v>3</v>
      </c>
      <c r="O8" s="105" t="s">
        <v>488</v>
      </c>
      <c r="P8" s="66" t="s">
        <v>689</v>
      </c>
      <c r="Q8" s="56" t="s">
        <v>688</v>
      </c>
      <c r="R8" s="38"/>
    </row>
    <row r="9" spans="1:23" ht="114" customHeight="1" x14ac:dyDescent="0.25">
      <c r="A9" s="108">
        <v>5</v>
      </c>
      <c r="B9" s="103" t="s">
        <v>201</v>
      </c>
      <c r="C9" s="104" t="s">
        <v>10</v>
      </c>
      <c r="D9" s="104" t="s">
        <v>477</v>
      </c>
      <c r="E9" s="108" t="s">
        <v>11</v>
      </c>
      <c r="F9" s="105" t="s">
        <v>309</v>
      </c>
      <c r="G9" s="105">
        <v>1370000</v>
      </c>
      <c r="H9" s="133">
        <v>97066.8</v>
      </c>
      <c r="I9" s="133">
        <v>249292.1</v>
      </c>
      <c r="J9" s="106" t="s">
        <v>501</v>
      </c>
      <c r="K9" s="106"/>
      <c r="L9" s="105" t="s">
        <v>491</v>
      </c>
      <c r="M9" s="105" t="s">
        <v>4</v>
      </c>
      <c r="N9" s="105" t="s">
        <v>3</v>
      </c>
      <c r="O9" s="105" t="s">
        <v>508</v>
      </c>
      <c r="P9" s="66" t="s">
        <v>492</v>
      </c>
      <c r="Q9" s="56" t="s">
        <v>691</v>
      </c>
      <c r="R9" s="38" t="s">
        <v>692</v>
      </c>
    </row>
    <row r="10" spans="1:23" ht="60" customHeight="1" x14ac:dyDescent="0.25">
      <c r="A10" s="108">
        <v>6</v>
      </c>
      <c r="B10" s="103" t="s">
        <v>171</v>
      </c>
      <c r="C10" s="104" t="s">
        <v>12</v>
      </c>
      <c r="D10" s="104" t="s">
        <v>478</v>
      </c>
      <c r="E10" s="105" t="s">
        <v>13</v>
      </c>
      <c r="F10" s="105" t="s">
        <v>14</v>
      </c>
      <c r="G10" s="105">
        <v>43119.54</v>
      </c>
      <c r="H10" s="133">
        <v>0</v>
      </c>
      <c r="I10" s="134">
        <v>787435.97</v>
      </c>
      <c r="J10" s="106" t="s">
        <v>501</v>
      </c>
      <c r="K10" s="106"/>
      <c r="L10" s="105" t="s">
        <v>493</v>
      </c>
      <c r="M10" s="105" t="s">
        <v>4</v>
      </c>
      <c r="N10" s="105" t="s">
        <v>3</v>
      </c>
      <c r="O10" s="105" t="s">
        <v>508</v>
      </c>
      <c r="P10" s="66" t="s">
        <v>503</v>
      </c>
      <c r="Q10" s="38"/>
      <c r="R10" s="38"/>
    </row>
    <row r="11" spans="1:23" ht="65.25" customHeight="1" x14ac:dyDescent="0.25">
      <c r="A11" s="105">
        <v>7</v>
      </c>
      <c r="B11" s="103" t="s">
        <v>172</v>
      </c>
      <c r="C11" s="104" t="s">
        <v>12</v>
      </c>
      <c r="D11" s="104" t="s">
        <v>478</v>
      </c>
      <c r="E11" s="105" t="s">
        <v>15</v>
      </c>
      <c r="F11" s="105" t="s">
        <v>16</v>
      </c>
      <c r="G11" s="105">
        <v>239112</v>
      </c>
      <c r="H11" s="133">
        <v>0</v>
      </c>
      <c r="I11" s="134">
        <v>294206.99</v>
      </c>
      <c r="J11" s="106" t="s">
        <v>501</v>
      </c>
      <c r="K11" s="106"/>
      <c r="L11" s="105" t="s">
        <v>494</v>
      </c>
      <c r="M11" s="105" t="s">
        <v>4</v>
      </c>
      <c r="N11" s="105" t="s">
        <v>3</v>
      </c>
      <c r="O11" s="105" t="s">
        <v>508</v>
      </c>
      <c r="P11" s="66" t="s">
        <v>504</v>
      </c>
      <c r="Q11" s="38"/>
      <c r="R11" s="38"/>
    </row>
    <row r="12" spans="1:23" ht="80.25" customHeight="1" x14ac:dyDescent="0.25">
      <c r="A12" s="108">
        <v>8</v>
      </c>
      <c r="B12" s="103" t="s">
        <v>168</v>
      </c>
      <c r="C12" s="104" t="s">
        <v>17</v>
      </c>
      <c r="D12" s="104" t="s">
        <v>478</v>
      </c>
      <c r="E12" s="105" t="s">
        <v>18</v>
      </c>
      <c r="F12" s="108" t="s">
        <v>19</v>
      </c>
      <c r="G12" s="109">
        <v>54963.360000000001</v>
      </c>
      <c r="H12" s="136">
        <v>0</v>
      </c>
      <c r="I12" s="135" t="s">
        <v>685</v>
      </c>
      <c r="J12" s="106" t="s">
        <v>501</v>
      </c>
      <c r="K12" s="106"/>
      <c r="L12" s="105" t="s">
        <v>502</v>
      </c>
      <c r="M12" s="105" t="s">
        <v>4</v>
      </c>
      <c r="N12" s="105" t="s">
        <v>3</v>
      </c>
      <c r="O12" s="105" t="s">
        <v>508</v>
      </c>
      <c r="P12" s="66" t="s">
        <v>505</v>
      </c>
      <c r="Q12" s="38"/>
      <c r="R12" s="38"/>
    </row>
    <row r="13" spans="1:23" ht="50.25" customHeight="1" x14ac:dyDescent="0.25">
      <c r="A13" s="108">
        <v>9</v>
      </c>
      <c r="B13" s="110" t="s">
        <v>169</v>
      </c>
      <c r="C13" s="111" t="s">
        <v>164</v>
      </c>
      <c r="D13" s="104" t="s">
        <v>478</v>
      </c>
      <c r="E13" s="105" t="s">
        <v>20</v>
      </c>
      <c r="F13" s="108" t="s">
        <v>21</v>
      </c>
      <c r="G13" s="108">
        <v>1069984</v>
      </c>
      <c r="H13" s="133">
        <v>0</v>
      </c>
      <c r="I13" s="134">
        <v>5755320</v>
      </c>
      <c r="J13" s="106" t="s">
        <v>501</v>
      </c>
      <c r="K13" s="106"/>
      <c r="L13" s="105" t="s">
        <v>495</v>
      </c>
      <c r="M13" s="105" t="s">
        <v>4</v>
      </c>
      <c r="N13" s="105" t="s">
        <v>3</v>
      </c>
      <c r="O13" s="105" t="s">
        <v>508</v>
      </c>
      <c r="P13" s="66" t="s">
        <v>503</v>
      </c>
      <c r="Q13" s="38"/>
      <c r="R13" s="38"/>
    </row>
    <row r="14" spans="1:23" ht="53.25" customHeight="1" x14ac:dyDescent="0.25">
      <c r="A14" s="108">
        <v>10</v>
      </c>
      <c r="B14" s="110" t="s">
        <v>173</v>
      </c>
      <c r="C14" s="111" t="s">
        <v>164</v>
      </c>
      <c r="D14" s="104" t="s">
        <v>478</v>
      </c>
      <c r="E14" s="105" t="s">
        <v>22</v>
      </c>
      <c r="F14" s="108" t="s">
        <v>23</v>
      </c>
      <c r="G14" s="108">
        <v>32088.959999999999</v>
      </c>
      <c r="H14" s="133">
        <v>0</v>
      </c>
      <c r="I14" s="134">
        <v>146819.4</v>
      </c>
      <c r="J14" s="106" t="s">
        <v>501</v>
      </c>
      <c r="K14" s="106"/>
      <c r="L14" s="105" t="s">
        <v>496</v>
      </c>
      <c r="M14" s="105" t="s">
        <v>4</v>
      </c>
      <c r="N14" s="105" t="s">
        <v>3</v>
      </c>
      <c r="O14" s="105" t="s">
        <v>508</v>
      </c>
      <c r="P14" s="66" t="s">
        <v>503</v>
      </c>
      <c r="Q14" s="38"/>
      <c r="R14" s="38"/>
    </row>
    <row r="15" spans="1:23" ht="68.25" customHeight="1" x14ac:dyDescent="0.25">
      <c r="A15" s="108">
        <v>11</v>
      </c>
      <c r="B15" s="110" t="s">
        <v>231</v>
      </c>
      <c r="C15" s="111" t="s">
        <v>24</v>
      </c>
      <c r="D15" s="104" t="s">
        <v>478</v>
      </c>
      <c r="E15" s="105" t="s">
        <v>25</v>
      </c>
      <c r="F15" s="108" t="s">
        <v>27</v>
      </c>
      <c r="G15" s="108">
        <v>230512</v>
      </c>
      <c r="H15" s="133">
        <v>0</v>
      </c>
      <c r="I15" s="134">
        <v>203608.66</v>
      </c>
      <c r="J15" s="106" t="s">
        <v>501</v>
      </c>
      <c r="K15" s="106"/>
      <c r="L15" s="105" t="s">
        <v>497</v>
      </c>
      <c r="M15" s="105" t="s">
        <v>4</v>
      </c>
      <c r="N15" s="105" t="s">
        <v>3</v>
      </c>
      <c r="O15" s="105" t="s">
        <v>508</v>
      </c>
      <c r="P15" s="66" t="s">
        <v>509</v>
      </c>
      <c r="Q15" s="38"/>
      <c r="R15" s="38"/>
    </row>
    <row r="16" spans="1:23" ht="72" customHeight="1" x14ac:dyDescent="0.25">
      <c r="A16" s="108">
        <v>12</v>
      </c>
      <c r="B16" s="110" t="s">
        <v>227</v>
      </c>
      <c r="C16" s="111" t="s">
        <v>24</v>
      </c>
      <c r="D16" s="104" t="s">
        <v>478</v>
      </c>
      <c r="E16" s="105" t="s">
        <v>26</v>
      </c>
      <c r="F16" s="108" t="s">
        <v>28</v>
      </c>
      <c r="G16" s="108">
        <v>139320</v>
      </c>
      <c r="H16" s="133">
        <v>0</v>
      </c>
      <c r="I16" s="134">
        <v>193676.53</v>
      </c>
      <c r="J16" s="106" t="s">
        <v>501</v>
      </c>
      <c r="K16" s="106"/>
      <c r="L16" s="105" t="s">
        <v>498</v>
      </c>
      <c r="M16" s="105" t="s">
        <v>4</v>
      </c>
      <c r="N16" s="105" t="s">
        <v>3</v>
      </c>
      <c r="O16" s="105" t="s">
        <v>508</v>
      </c>
      <c r="P16" s="66" t="s">
        <v>506</v>
      </c>
      <c r="Q16" s="38"/>
      <c r="R16" s="38"/>
    </row>
    <row r="17" spans="1:18" ht="118.5" customHeight="1" x14ac:dyDescent="0.25">
      <c r="A17" s="108">
        <v>13</v>
      </c>
      <c r="B17" s="110" t="s">
        <v>192</v>
      </c>
      <c r="C17" s="111" t="s">
        <v>29</v>
      </c>
      <c r="D17" s="104" t="s">
        <v>478</v>
      </c>
      <c r="E17" s="105" t="s">
        <v>30</v>
      </c>
      <c r="F17" s="108" t="s">
        <v>31</v>
      </c>
      <c r="G17" s="108">
        <v>448000</v>
      </c>
      <c r="H17" s="133">
        <v>0</v>
      </c>
      <c r="I17" s="133">
        <v>2617.0700000000002</v>
      </c>
      <c r="J17" s="106" t="s">
        <v>501</v>
      </c>
      <c r="K17" s="106"/>
      <c r="L17" s="106" t="s">
        <v>499</v>
      </c>
      <c r="M17" s="105" t="s">
        <v>4</v>
      </c>
      <c r="N17" s="105" t="s">
        <v>3</v>
      </c>
      <c r="O17" s="105" t="s">
        <v>508</v>
      </c>
      <c r="P17" s="66" t="s">
        <v>507</v>
      </c>
      <c r="Q17" s="38"/>
      <c r="R17" s="38"/>
    </row>
    <row r="18" spans="1:18" ht="44.25" customHeight="1" x14ac:dyDescent="0.25">
      <c r="A18" s="108">
        <v>14</v>
      </c>
      <c r="B18" s="103" t="s">
        <v>193</v>
      </c>
      <c r="C18" s="104" t="s">
        <v>32</v>
      </c>
      <c r="D18" s="104" t="s">
        <v>478</v>
      </c>
      <c r="E18" s="105" t="s">
        <v>33</v>
      </c>
      <c r="F18" s="108" t="s">
        <v>34</v>
      </c>
      <c r="G18" s="112">
        <v>3640347.2</v>
      </c>
      <c r="H18" s="137">
        <v>2710035.96</v>
      </c>
      <c r="I18" s="138">
        <v>1486203.81</v>
      </c>
      <c r="J18" s="106" t="s">
        <v>501</v>
      </c>
      <c r="K18" s="106"/>
      <c r="L18" s="105" t="s">
        <v>500</v>
      </c>
      <c r="M18" s="105" t="s">
        <v>4</v>
      </c>
      <c r="N18" s="105" t="s">
        <v>3</v>
      </c>
      <c r="O18" s="105" t="s">
        <v>508</v>
      </c>
      <c r="P18" s="66" t="s">
        <v>4</v>
      </c>
      <c r="Q18" s="38"/>
      <c r="R18" s="38"/>
    </row>
    <row r="19" spans="1:18" ht="17.25" x14ac:dyDescent="0.3">
      <c r="A19" s="174" t="s">
        <v>271</v>
      </c>
      <c r="B19" s="174"/>
      <c r="C19" s="174"/>
      <c r="D19" s="174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13"/>
      <c r="Q19" s="38"/>
      <c r="R19" s="38"/>
    </row>
    <row r="20" spans="1:18" ht="52.5" customHeight="1" x14ac:dyDescent="0.25">
      <c r="A20" s="108">
        <v>1</v>
      </c>
      <c r="B20" s="103" t="s">
        <v>427</v>
      </c>
      <c r="C20" s="104" t="s">
        <v>35</v>
      </c>
      <c r="D20" s="104" t="s">
        <v>479</v>
      </c>
      <c r="E20" s="108" t="s">
        <v>36</v>
      </c>
      <c r="F20" s="105" t="s">
        <v>310</v>
      </c>
      <c r="G20" s="105">
        <v>81111</v>
      </c>
      <c r="H20" s="122">
        <f>'[2]Недвижимое имущество  таблица 1'!K25</f>
        <v>0</v>
      </c>
      <c r="I20" s="122">
        <f>'[2]Недвижимое имущество  таблица 1'!L25</f>
        <v>336007.76</v>
      </c>
      <c r="J20" s="106" t="s">
        <v>501</v>
      </c>
      <c r="K20" s="106"/>
      <c r="L20" s="114" t="str">
        <f>'[3]Недвижимое имущество  таблица 1'!$T$25</f>
        <v>Собственность 34:27:050001:1694-34/125/2018-2 от 23.10.2018</v>
      </c>
      <c r="M20" s="105" t="s">
        <v>4</v>
      </c>
      <c r="N20" s="105" t="s">
        <v>3</v>
      </c>
      <c r="O20" s="105" t="s">
        <v>4</v>
      </c>
      <c r="P20" s="67" t="s">
        <v>4</v>
      </c>
      <c r="Q20" s="38"/>
      <c r="R20" s="38"/>
    </row>
    <row r="21" spans="1:18" ht="42.75" customHeight="1" x14ac:dyDescent="0.25">
      <c r="A21" s="108">
        <v>2</v>
      </c>
      <c r="B21" s="103" t="s">
        <v>175</v>
      </c>
      <c r="C21" s="104" t="s">
        <v>38</v>
      </c>
      <c r="D21" s="104" t="s">
        <v>480</v>
      </c>
      <c r="E21" s="105" t="s">
        <v>542</v>
      </c>
      <c r="F21" s="105" t="s">
        <v>543</v>
      </c>
      <c r="G21" s="105">
        <v>27000</v>
      </c>
      <c r="H21" s="122">
        <f>'[2]Недвижимое имущество  таблица 1'!K29</f>
        <v>25650</v>
      </c>
      <c r="I21" s="118" t="str">
        <f>'[2]Недвижимое имущество  таблица 1'!L29</f>
        <v>_</v>
      </c>
      <c r="J21" s="106" t="s">
        <v>501</v>
      </c>
      <c r="K21" s="106"/>
      <c r="L21" s="115"/>
      <c r="M21" s="105" t="s">
        <v>4</v>
      </c>
      <c r="N21" s="105" t="s">
        <v>3</v>
      </c>
      <c r="O21" s="105" t="s">
        <v>4</v>
      </c>
      <c r="P21" s="67" t="s">
        <v>4</v>
      </c>
      <c r="Q21" s="38"/>
      <c r="R21" s="38"/>
    </row>
    <row r="22" spans="1:18" s="1" customFormat="1" ht="44.25" customHeight="1" x14ac:dyDescent="0.25">
      <c r="A22" s="108">
        <v>3</v>
      </c>
      <c r="B22" s="103" t="s">
        <v>232</v>
      </c>
      <c r="C22" s="104" t="s">
        <v>68</v>
      </c>
      <c r="D22" s="104" t="s">
        <v>481</v>
      </c>
      <c r="E22" s="105" t="s">
        <v>274</v>
      </c>
      <c r="F22" s="105" t="s">
        <v>311</v>
      </c>
      <c r="G22" s="105">
        <v>155520</v>
      </c>
      <c r="H22" s="122">
        <f>'[2]Недвижимое имущество  таблица 1'!K30</f>
        <v>98727.76</v>
      </c>
      <c r="I22" s="122">
        <f>'[2]Недвижимое имущество  таблица 1'!L30</f>
        <v>419230.7</v>
      </c>
      <c r="J22" s="106" t="s">
        <v>501</v>
      </c>
      <c r="K22" s="106"/>
      <c r="L22" s="105" t="s">
        <v>510</v>
      </c>
      <c r="M22" s="105" t="s">
        <v>4</v>
      </c>
      <c r="N22" s="105" t="s">
        <v>3</v>
      </c>
      <c r="O22" s="105" t="s">
        <v>4</v>
      </c>
      <c r="P22" s="67" t="s">
        <v>4</v>
      </c>
      <c r="Q22" s="38"/>
      <c r="R22" s="38"/>
    </row>
    <row r="23" spans="1:18" s="1" customFormat="1" ht="50.25" customHeight="1" x14ac:dyDescent="0.25">
      <c r="A23" s="108">
        <v>4</v>
      </c>
      <c r="B23" s="103" t="s">
        <v>170</v>
      </c>
      <c r="C23" s="104" t="s">
        <v>77</v>
      </c>
      <c r="D23" s="104" t="s">
        <v>482</v>
      </c>
      <c r="E23" s="108" t="s">
        <v>78</v>
      </c>
      <c r="F23" s="105" t="s">
        <v>312</v>
      </c>
      <c r="G23" s="108">
        <v>1</v>
      </c>
      <c r="H23" s="140">
        <f>'[2]Недвижимое имущество  таблица 1'!K32</f>
        <v>1</v>
      </c>
      <c r="I23" s="140">
        <f>'[2]Недвижимое имущество  таблица 1'!L32</f>
        <v>188023.47</v>
      </c>
      <c r="J23" s="106" t="s">
        <v>501</v>
      </c>
      <c r="K23" s="106"/>
      <c r="L23" s="105" t="s">
        <v>511</v>
      </c>
      <c r="M23" s="105" t="s">
        <v>4</v>
      </c>
      <c r="N23" s="105" t="s">
        <v>3</v>
      </c>
      <c r="O23" s="105" t="s">
        <v>4</v>
      </c>
      <c r="P23" s="67" t="s">
        <v>4</v>
      </c>
      <c r="Q23" s="38"/>
      <c r="R23" s="38"/>
    </row>
    <row r="24" spans="1:18" ht="30.75" customHeight="1" x14ac:dyDescent="0.25">
      <c r="A24" s="108">
        <v>5</v>
      </c>
      <c r="B24" s="103" t="s">
        <v>227</v>
      </c>
      <c r="C24" s="104" t="s">
        <v>39</v>
      </c>
      <c r="D24" s="104" t="s">
        <v>478</v>
      </c>
      <c r="E24" s="105" t="s">
        <v>4</v>
      </c>
      <c r="F24" s="105" t="s">
        <v>313</v>
      </c>
      <c r="G24" s="108">
        <v>6480</v>
      </c>
      <c r="H24" s="140">
        <f>'[2]Недвижимое имущество  таблица 1'!K33</f>
        <v>0</v>
      </c>
      <c r="I24" s="142" t="str">
        <f>'[2]Недвижимое имущество  таблица 1'!L33</f>
        <v>_</v>
      </c>
      <c r="J24" s="106" t="s">
        <v>501</v>
      </c>
      <c r="K24" s="106"/>
      <c r="L24" s="105" t="s">
        <v>4</v>
      </c>
      <c r="M24" s="105" t="s">
        <v>4</v>
      </c>
      <c r="N24" s="105" t="s">
        <v>3</v>
      </c>
      <c r="O24" s="105" t="s">
        <v>4</v>
      </c>
      <c r="P24" s="67" t="s">
        <v>4</v>
      </c>
      <c r="Q24" s="38"/>
      <c r="R24" s="38"/>
    </row>
    <row r="25" spans="1:18" ht="39.75" customHeight="1" x14ac:dyDescent="0.25">
      <c r="A25" s="108">
        <v>6</v>
      </c>
      <c r="B25" s="103" t="s">
        <v>176</v>
      </c>
      <c r="C25" s="104" t="s">
        <v>41</v>
      </c>
      <c r="D25" s="104" t="s">
        <v>478</v>
      </c>
      <c r="E25" s="105" t="s">
        <v>4</v>
      </c>
      <c r="F25" s="108" t="s">
        <v>40</v>
      </c>
      <c r="G25" s="108">
        <v>154440</v>
      </c>
      <c r="H25" s="140">
        <f>'[2]Недвижимое имущество  таблица 1'!K34</f>
        <v>146718</v>
      </c>
      <c r="I25" s="142" t="str">
        <f>'[2]Недвижимое имущество  таблица 1'!L34</f>
        <v>_</v>
      </c>
      <c r="J25" s="106" t="s">
        <v>501</v>
      </c>
      <c r="K25" s="106"/>
      <c r="L25" s="105" t="s">
        <v>4</v>
      </c>
      <c r="M25" s="105" t="s">
        <v>4</v>
      </c>
      <c r="N25" s="105" t="s">
        <v>3</v>
      </c>
      <c r="O25" s="105" t="s">
        <v>4</v>
      </c>
      <c r="P25" s="67" t="s">
        <v>4</v>
      </c>
      <c r="Q25" s="38"/>
      <c r="R25" s="38"/>
    </row>
    <row r="26" spans="1:18" ht="34.5" customHeight="1" x14ac:dyDescent="0.25">
      <c r="A26" s="108">
        <v>7</v>
      </c>
      <c r="B26" s="103" t="s">
        <v>177</v>
      </c>
      <c r="C26" s="104" t="s">
        <v>42</v>
      </c>
      <c r="D26" s="104" t="s">
        <v>478</v>
      </c>
      <c r="E26" s="108" t="s">
        <v>43</v>
      </c>
      <c r="F26" s="108" t="s">
        <v>44</v>
      </c>
      <c r="G26" s="108">
        <v>27000</v>
      </c>
      <c r="H26" s="140">
        <f>'[2]Недвижимое имущество  таблица 1'!K35</f>
        <v>25650</v>
      </c>
      <c r="I26" s="142" t="str">
        <f>'[2]Недвижимое имущество  таблица 1'!L35</f>
        <v>_</v>
      </c>
      <c r="J26" s="106" t="s">
        <v>501</v>
      </c>
      <c r="K26" s="106"/>
      <c r="L26" s="105" t="s">
        <v>512</v>
      </c>
      <c r="M26" s="105" t="s">
        <v>4</v>
      </c>
      <c r="N26" s="105" t="s">
        <v>3</v>
      </c>
      <c r="O26" s="105" t="s">
        <v>4</v>
      </c>
      <c r="P26" s="67" t="s">
        <v>4</v>
      </c>
      <c r="Q26" s="38"/>
      <c r="R26" s="38"/>
    </row>
    <row r="27" spans="1:18" ht="29.25" customHeight="1" x14ac:dyDescent="0.25">
      <c r="A27" s="108">
        <v>8</v>
      </c>
      <c r="B27" s="103" t="s">
        <v>178</v>
      </c>
      <c r="C27" s="104" t="s">
        <v>50</v>
      </c>
      <c r="D27" s="104" t="s">
        <v>51</v>
      </c>
      <c r="E27" s="108" t="s">
        <v>63</v>
      </c>
      <c r="F27" s="108" t="s">
        <v>37</v>
      </c>
      <c r="G27" s="108">
        <v>27000</v>
      </c>
      <c r="H27" s="140">
        <f>'[2]Недвижимое имущество  таблица 1'!K36</f>
        <v>25650</v>
      </c>
      <c r="I27" s="142" t="str">
        <f>'[2]Недвижимое имущество  таблица 1'!L36</f>
        <v>_</v>
      </c>
      <c r="J27" s="106" t="s">
        <v>501</v>
      </c>
      <c r="K27" s="106"/>
      <c r="L27" s="105" t="s">
        <v>513</v>
      </c>
      <c r="M27" s="105" t="s">
        <v>4</v>
      </c>
      <c r="N27" s="105" t="s">
        <v>3</v>
      </c>
      <c r="O27" s="105" t="s">
        <v>4</v>
      </c>
      <c r="P27" s="67" t="s">
        <v>4</v>
      </c>
      <c r="Q27" s="38"/>
      <c r="R27" s="38"/>
    </row>
    <row r="28" spans="1:18" ht="29.25" customHeight="1" x14ac:dyDescent="0.25">
      <c r="A28" s="108">
        <v>9</v>
      </c>
      <c r="B28" s="103" t="s">
        <v>179</v>
      </c>
      <c r="C28" s="104" t="s">
        <v>52</v>
      </c>
      <c r="D28" s="104" t="s">
        <v>478</v>
      </c>
      <c r="E28" s="108" t="s">
        <v>62</v>
      </c>
      <c r="F28" s="108" t="s">
        <v>37</v>
      </c>
      <c r="G28" s="108">
        <v>48816</v>
      </c>
      <c r="H28" s="140">
        <f>'[2]Недвижимое имущество  таблица 1'!K37</f>
        <v>46375.199999999997</v>
      </c>
      <c r="I28" s="142" t="str">
        <f>'[2]Недвижимое имущество  таблица 1'!L37</f>
        <v>_</v>
      </c>
      <c r="J28" s="106" t="s">
        <v>501</v>
      </c>
      <c r="K28" s="106"/>
      <c r="L28" s="105" t="s">
        <v>514</v>
      </c>
      <c r="M28" s="105" t="s">
        <v>4</v>
      </c>
      <c r="N28" s="105" t="s">
        <v>3</v>
      </c>
      <c r="O28" s="105" t="s">
        <v>4</v>
      </c>
      <c r="P28" s="67" t="s">
        <v>4</v>
      </c>
      <c r="Q28" s="38"/>
      <c r="R28" s="38"/>
    </row>
    <row r="29" spans="1:18" ht="39" customHeight="1" x14ac:dyDescent="0.25">
      <c r="A29" s="108">
        <v>10</v>
      </c>
      <c r="B29" s="103" t="s">
        <v>180</v>
      </c>
      <c r="C29" s="104" t="s">
        <v>53</v>
      </c>
      <c r="D29" s="104" t="s">
        <v>46</v>
      </c>
      <c r="E29" s="108" t="s">
        <v>60</v>
      </c>
      <c r="F29" s="108" t="s">
        <v>54</v>
      </c>
      <c r="G29" s="108">
        <v>27000</v>
      </c>
      <c r="H29" s="140">
        <f>'[2]Недвижимое имущество  таблица 1'!K38</f>
        <v>25650</v>
      </c>
      <c r="I29" s="140">
        <f>'[2]Недвижимое имущество  таблица 1'!L38</f>
        <v>2079</v>
      </c>
      <c r="J29" s="106" t="s">
        <v>501</v>
      </c>
      <c r="K29" s="106"/>
      <c r="L29" s="105" t="s">
        <v>515</v>
      </c>
      <c r="M29" s="105" t="s">
        <v>4</v>
      </c>
      <c r="N29" s="105" t="s">
        <v>3</v>
      </c>
      <c r="O29" s="105" t="s">
        <v>4</v>
      </c>
      <c r="P29" s="67" t="s">
        <v>4</v>
      </c>
      <c r="Q29" s="38"/>
      <c r="R29" s="38"/>
    </row>
    <row r="30" spans="1:18" ht="39.75" customHeight="1" x14ac:dyDescent="0.25">
      <c r="A30" s="108">
        <v>11</v>
      </c>
      <c r="B30" s="103" t="s">
        <v>182</v>
      </c>
      <c r="C30" s="104" t="s">
        <v>55</v>
      </c>
      <c r="D30" s="104" t="s">
        <v>48</v>
      </c>
      <c r="E30" s="108" t="s">
        <v>61</v>
      </c>
      <c r="F30" s="108" t="s">
        <v>56</v>
      </c>
      <c r="G30" s="108">
        <v>27000</v>
      </c>
      <c r="H30" s="140">
        <f>'[2]Недвижимое имущество  таблица 1'!K39</f>
        <v>25650</v>
      </c>
      <c r="I30" s="140">
        <f>'[2]Недвижимое имущество  таблица 1'!L39</f>
        <v>3456</v>
      </c>
      <c r="J30" s="106" t="s">
        <v>501</v>
      </c>
      <c r="K30" s="106"/>
      <c r="L30" s="105" t="s">
        <v>516</v>
      </c>
      <c r="M30" s="105" t="s">
        <v>4</v>
      </c>
      <c r="N30" s="105" t="s">
        <v>3</v>
      </c>
      <c r="O30" s="105" t="s">
        <v>4</v>
      </c>
      <c r="P30" s="67" t="s">
        <v>4</v>
      </c>
      <c r="Q30" s="38"/>
      <c r="R30" s="38"/>
    </row>
    <row r="31" spans="1:18" ht="30.75" customHeight="1" x14ac:dyDescent="0.25">
      <c r="A31" s="108">
        <v>12</v>
      </c>
      <c r="B31" s="103" t="s">
        <v>183</v>
      </c>
      <c r="C31" s="104" t="s">
        <v>57</v>
      </c>
      <c r="D31" s="104" t="s">
        <v>46</v>
      </c>
      <c r="E31" s="108" t="s">
        <v>59</v>
      </c>
      <c r="F31" s="108" t="s">
        <v>58</v>
      </c>
      <c r="G31" s="108">
        <v>27000</v>
      </c>
      <c r="H31" s="140">
        <f>'[2]Недвижимое имущество  таблица 1'!K40</f>
        <v>25650</v>
      </c>
      <c r="I31" s="140">
        <f>'[2]Недвижимое имущество  таблица 1'!L40</f>
        <v>111760</v>
      </c>
      <c r="J31" s="106" t="s">
        <v>501</v>
      </c>
      <c r="K31" s="106"/>
      <c r="L31" s="105" t="s">
        <v>517</v>
      </c>
      <c r="M31" s="105" t="s">
        <v>4</v>
      </c>
      <c r="N31" s="105" t="s">
        <v>3</v>
      </c>
      <c r="O31" s="105" t="s">
        <v>4</v>
      </c>
      <c r="P31" s="67" t="s">
        <v>4</v>
      </c>
      <c r="Q31" s="38"/>
      <c r="R31" s="38"/>
    </row>
    <row r="32" spans="1:18" s="1" customFormat="1" ht="55.5" customHeight="1" x14ac:dyDescent="0.25">
      <c r="A32" s="108">
        <v>13</v>
      </c>
      <c r="B32" s="103" t="s">
        <v>184</v>
      </c>
      <c r="C32" s="104" t="s">
        <v>419</v>
      </c>
      <c r="D32" s="104" t="s">
        <v>48</v>
      </c>
      <c r="E32" s="105" t="s">
        <v>4</v>
      </c>
      <c r="F32" s="105" t="s">
        <v>424</v>
      </c>
      <c r="G32" s="108">
        <v>148608</v>
      </c>
      <c r="H32" s="140">
        <f>'[2]Недвижимое имущество  таблица 1'!K41</f>
        <v>141177.60000000001</v>
      </c>
      <c r="I32" s="142" t="str">
        <f>'[2]Недвижимое имущество  таблица 1'!L41</f>
        <v>_</v>
      </c>
      <c r="J32" s="106" t="s">
        <v>501</v>
      </c>
      <c r="K32" s="106"/>
      <c r="L32" s="105" t="s">
        <v>518</v>
      </c>
      <c r="M32" s="105" t="s">
        <v>4</v>
      </c>
      <c r="N32" s="105" t="s">
        <v>3</v>
      </c>
      <c r="O32" s="105" t="s">
        <v>4</v>
      </c>
      <c r="P32" s="67" t="s">
        <v>4</v>
      </c>
      <c r="Q32" s="38"/>
      <c r="R32" s="38"/>
    </row>
    <row r="33" spans="1:18" s="1" customFormat="1" ht="54" customHeight="1" x14ac:dyDescent="0.25">
      <c r="A33" s="108">
        <v>14</v>
      </c>
      <c r="B33" s="103" t="s">
        <v>185</v>
      </c>
      <c r="C33" s="104" t="s">
        <v>420</v>
      </c>
      <c r="D33" s="104" t="s">
        <v>478</v>
      </c>
      <c r="E33" s="105" t="s">
        <v>4</v>
      </c>
      <c r="F33" s="105" t="s">
        <v>425</v>
      </c>
      <c r="G33" s="108">
        <v>29700</v>
      </c>
      <c r="H33" s="140">
        <f>'[2]Недвижимое имущество  таблица 1'!K42</f>
        <v>28214.880000000001</v>
      </c>
      <c r="I33" s="142" t="str">
        <f>'[2]Недвижимое имущество  таблица 1'!L42</f>
        <v>_</v>
      </c>
      <c r="J33" s="106" t="s">
        <v>501</v>
      </c>
      <c r="K33" s="106"/>
      <c r="L33" s="105" t="s">
        <v>519</v>
      </c>
      <c r="M33" s="105" t="s">
        <v>4</v>
      </c>
      <c r="N33" s="105" t="s">
        <v>3</v>
      </c>
      <c r="O33" s="105" t="s">
        <v>4</v>
      </c>
      <c r="P33" s="67" t="s">
        <v>4</v>
      </c>
      <c r="Q33" s="38"/>
      <c r="R33" s="38"/>
    </row>
    <row r="34" spans="1:18" s="1" customFormat="1" ht="56.25" customHeight="1" x14ac:dyDescent="0.25">
      <c r="A34" s="108">
        <v>15</v>
      </c>
      <c r="B34" s="103" t="s">
        <v>234</v>
      </c>
      <c r="C34" s="104" t="s">
        <v>421</v>
      </c>
      <c r="D34" s="104" t="s">
        <v>478</v>
      </c>
      <c r="E34" s="105" t="s">
        <v>4</v>
      </c>
      <c r="F34" s="105" t="s">
        <v>425</v>
      </c>
      <c r="G34" s="108">
        <v>247590</v>
      </c>
      <c r="H34" s="140">
        <f>'[2]Недвижимое имущество  таблица 1'!K43</f>
        <v>235210.56</v>
      </c>
      <c r="I34" s="142" t="str">
        <f>'[2]Недвижимое имущество  таблица 1'!L43</f>
        <v>_</v>
      </c>
      <c r="J34" s="106" t="s">
        <v>501</v>
      </c>
      <c r="K34" s="106"/>
      <c r="L34" s="105" t="s">
        <v>520</v>
      </c>
      <c r="M34" s="105" t="s">
        <v>4</v>
      </c>
      <c r="N34" s="105" t="s">
        <v>3</v>
      </c>
      <c r="O34" s="105" t="s">
        <v>4</v>
      </c>
      <c r="P34" s="67" t="s">
        <v>4</v>
      </c>
      <c r="Q34" s="38"/>
      <c r="R34" s="38"/>
    </row>
    <row r="35" spans="1:18" ht="30.75" customHeight="1" x14ac:dyDescent="0.25">
      <c r="A35" s="108">
        <v>16</v>
      </c>
      <c r="B35" s="103" t="s">
        <v>235</v>
      </c>
      <c r="C35" s="104" t="s">
        <v>64</v>
      </c>
      <c r="D35" s="104" t="s">
        <v>478</v>
      </c>
      <c r="E35" s="108" t="s">
        <v>65</v>
      </c>
      <c r="F35" s="108" t="s">
        <v>66</v>
      </c>
      <c r="G35" s="108">
        <v>129600</v>
      </c>
      <c r="H35" s="140">
        <f>'[2]Недвижимое имущество  таблица 1'!K44</f>
        <v>123120</v>
      </c>
      <c r="I35" s="140">
        <f>'[2]Недвижимое имущество  таблица 1'!L44</f>
        <v>603.91999999999996</v>
      </c>
      <c r="J35" s="106" t="s">
        <v>501</v>
      </c>
      <c r="K35" s="106"/>
      <c r="L35" s="105" t="s">
        <v>521</v>
      </c>
      <c r="M35" s="105" t="s">
        <v>4</v>
      </c>
      <c r="N35" s="105" t="s">
        <v>3</v>
      </c>
      <c r="O35" s="105" t="s">
        <v>4</v>
      </c>
      <c r="P35" s="67" t="s">
        <v>4</v>
      </c>
      <c r="Q35" s="38"/>
      <c r="R35" s="38"/>
    </row>
    <row r="36" spans="1:18" ht="30" customHeight="1" x14ac:dyDescent="0.25">
      <c r="A36" s="108">
        <v>17</v>
      </c>
      <c r="B36" s="103" t="s">
        <v>233</v>
      </c>
      <c r="C36" s="116" t="s">
        <v>69</v>
      </c>
      <c r="D36" s="104" t="s">
        <v>478</v>
      </c>
      <c r="E36" s="105" t="s">
        <v>4</v>
      </c>
      <c r="F36" s="105" t="s">
        <v>4</v>
      </c>
      <c r="G36" s="108">
        <v>34219.980000000003</v>
      </c>
      <c r="H36" s="139">
        <v>0</v>
      </c>
      <c r="I36" s="145" t="s">
        <v>4</v>
      </c>
      <c r="J36" s="106" t="s">
        <v>501</v>
      </c>
      <c r="K36" s="106"/>
      <c r="L36" s="115"/>
      <c r="M36" s="105" t="s">
        <v>4</v>
      </c>
      <c r="N36" s="105" t="s">
        <v>3</v>
      </c>
      <c r="O36" s="105" t="s">
        <v>4</v>
      </c>
      <c r="P36" s="67" t="s">
        <v>4</v>
      </c>
      <c r="Q36" s="38"/>
      <c r="R36" s="38"/>
    </row>
    <row r="37" spans="1:18" ht="30.75" customHeight="1" x14ac:dyDescent="0.25">
      <c r="A37" s="108">
        <v>18</v>
      </c>
      <c r="B37" s="103" t="s">
        <v>238</v>
      </c>
      <c r="C37" s="104" t="s">
        <v>70</v>
      </c>
      <c r="D37" s="104" t="s">
        <v>478</v>
      </c>
      <c r="E37" s="105" t="s">
        <v>4</v>
      </c>
      <c r="F37" s="105" t="s">
        <v>4</v>
      </c>
      <c r="G37" s="108">
        <v>7118</v>
      </c>
      <c r="H37" s="139">
        <v>0</v>
      </c>
      <c r="I37" s="145" t="s">
        <v>4</v>
      </c>
      <c r="J37" s="106" t="s">
        <v>501</v>
      </c>
      <c r="K37" s="106"/>
      <c r="L37" s="115"/>
      <c r="M37" s="105" t="s">
        <v>4</v>
      </c>
      <c r="N37" s="105" t="s">
        <v>3</v>
      </c>
      <c r="O37" s="105" t="s">
        <v>4</v>
      </c>
      <c r="P37" s="67" t="s">
        <v>4</v>
      </c>
      <c r="Q37" s="38"/>
      <c r="R37" s="38"/>
    </row>
    <row r="38" spans="1:18" ht="30.75" customHeight="1" x14ac:dyDescent="0.25">
      <c r="A38" s="108">
        <v>19</v>
      </c>
      <c r="B38" s="103" t="s">
        <v>186</v>
      </c>
      <c r="C38" s="104" t="s">
        <v>71</v>
      </c>
      <c r="D38" s="104" t="s">
        <v>478</v>
      </c>
      <c r="E38" s="105" t="s">
        <v>4</v>
      </c>
      <c r="F38" s="105" t="s">
        <v>4</v>
      </c>
      <c r="G38" s="108">
        <v>63132.18</v>
      </c>
      <c r="H38" s="139">
        <v>63132.18</v>
      </c>
      <c r="I38" s="145" t="s">
        <v>4</v>
      </c>
      <c r="J38" s="106" t="s">
        <v>501</v>
      </c>
      <c r="K38" s="106"/>
      <c r="L38" s="115"/>
      <c r="M38" s="105" t="s">
        <v>4</v>
      </c>
      <c r="N38" s="105" t="s">
        <v>3</v>
      </c>
      <c r="O38" s="105" t="s">
        <v>4</v>
      </c>
      <c r="P38" s="67" t="s">
        <v>4</v>
      </c>
      <c r="Q38" s="38"/>
      <c r="R38" s="38"/>
    </row>
    <row r="39" spans="1:18" ht="34.5" customHeight="1" x14ac:dyDescent="0.25">
      <c r="A39" s="108">
        <v>20</v>
      </c>
      <c r="B39" s="103" t="s">
        <v>251</v>
      </c>
      <c r="C39" s="104" t="s">
        <v>154</v>
      </c>
      <c r="D39" s="104" t="s">
        <v>478</v>
      </c>
      <c r="E39" s="105" t="s">
        <v>4</v>
      </c>
      <c r="F39" s="105" t="s">
        <v>4</v>
      </c>
      <c r="G39" s="109">
        <v>182349</v>
      </c>
      <c r="H39" s="141">
        <v>182349</v>
      </c>
      <c r="I39" s="145" t="s">
        <v>4</v>
      </c>
      <c r="J39" s="106" t="s">
        <v>501</v>
      </c>
      <c r="K39" s="106"/>
      <c r="L39" s="115"/>
      <c r="M39" s="105" t="s">
        <v>4</v>
      </c>
      <c r="N39" s="105" t="s">
        <v>3</v>
      </c>
      <c r="O39" s="105" t="s">
        <v>4</v>
      </c>
      <c r="P39" s="67" t="s">
        <v>4</v>
      </c>
      <c r="Q39" s="38"/>
      <c r="R39" s="38"/>
    </row>
    <row r="40" spans="1:18" ht="33" customHeight="1" x14ac:dyDescent="0.25">
      <c r="A40" s="108">
        <v>21</v>
      </c>
      <c r="B40" s="103" t="s">
        <v>252</v>
      </c>
      <c r="C40" s="104" t="s">
        <v>226</v>
      </c>
      <c r="D40" s="104" t="s">
        <v>478</v>
      </c>
      <c r="E40" s="105" t="s">
        <v>4</v>
      </c>
      <c r="F40" s="105" t="s">
        <v>4</v>
      </c>
      <c r="G40" s="117">
        <v>117996.55</v>
      </c>
      <c r="H40" s="141">
        <v>117996.55</v>
      </c>
      <c r="I40" s="145" t="s">
        <v>4</v>
      </c>
      <c r="J40" s="106" t="s">
        <v>501</v>
      </c>
      <c r="K40" s="106"/>
      <c r="L40" s="115"/>
      <c r="M40" s="105" t="s">
        <v>4</v>
      </c>
      <c r="N40" s="105" t="s">
        <v>3</v>
      </c>
      <c r="O40" s="105" t="s">
        <v>4</v>
      </c>
      <c r="P40" s="67" t="s">
        <v>4</v>
      </c>
      <c r="Q40" s="38"/>
      <c r="R40" s="38"/>
    </row>
    <row r="41" spans="1:18" s="1" customFormat="1" ht="32.25" customHeight="1" x14ac:dyDescent="0.25">
      <c r="A41" s="108">
        <v>22</v>
      </c>
      <c r="B41" s="103" t="s">
        <v>253</v>
      </c>
      <c r="C41" s="104" t="s">
        <v>155</v>
      </c>
      <c r="D41" s="104" t="s">
        <v>478</v>
      </c>
      <c r="E41" s="105" t="s">
        <v>4</v>
      </c>
      <c r="F41" s="105" t="s">
        <v>4</v>
      </c>
      <c r="G41" s="109">
        <v>155345</v>
      </c>
      <c r="H41" s="141">
        <v>155345</v>
      </c>
      <c r="I41" s="145" t="s">
        <v>4</v>
      </c>
      <c r="J41" s="106" t="s">
        <v>501</v>
      </c>
      <c r="K41" s="106"/>
      <c r="L41" s="115"/>
      <c r="M41" s="105" t="s">
        <v>4</v>
      </c>
      <c r="N41" s="105" t="s">
        <v>3</v>
      </c>
      <c r="O41" s="105" t="s">
        <v>4</v>
      </c>
      <c r="P41" s="67" t="s">
        <v>4</v>
      </c>
      <c r="Q41" s="38"/>
      <c r="R41" s="38"/>
    </row>
    <row r="42" spans="1:18" ht="36" customHeight="1" x14ac:dyDescent="0.25">
      <c r="A42" s="108">
        <v>23</v>
      </c>
      <c r="B42" s="103" t="s">
        <v>196</v>
      </c>
      <c r="C42" s="104" t="s">
        <v>72</v>
      </c>
      <c r="D42" s="104" t="s">
        <v>73</v>
      </c>
      <c r="E42" s="105" t="s">
        <v>4</v>
      </c>
      <c r="F42" s="105" t="s">
        <v>4</v>
      </c>
      <c r="G42" s="108">
        <v>54003.7</v>
      </c>
      <c r="H42" s="139">
        <v>54003.7</v>
      </c>
      <c r="I42" s="145" t="s">
        <v>4</v>
      </c>
      <c r="J42" s="106" t="s">
        <v>501</v>
      </c>
      <c r="K42" s="106"/>
      <c r="L42" s="115"/>
      <c r="M42" s="105" t="s">
        <v>4</v>
      </c>
      <c r="N42" s="105" t="s">
        <v>3</v>
      </c>
      <c r="O42" s="105" t="s">
        <v>4</v>
      </c>
      <c r="P42" s="67" t="s">
        <v>4</v>
      </c>
      <c r="Q42" s="38"/>
      <c r="R42" s="38"/>
    </row>
    <row r="43" spans="1:18" ht="31.5" customHeight="1" x14ac:dyDescent="0.25">
      <c r="A43" s="108">
        <v>24</v>
      </c>
      <c r="B43" s="103" t="s">
        <v>197</v>
      </c>
      <c r="C43" s="104" t="s">
        <v>74</v>
      </c>
      <c r="D43" s="104" t="s">
        <v>46</v>
      </c>
      <c r="E43" s="105" t="s">
        <v>4</v>
      </c>
      <c r="F43" s="105" t="s">
        <v>4</v>
      </c>
      <c r="G43" s="108">
        <v>54240.88</v>
      </c>
      <c r="H43" s="139">
        <v>54240.88</v>
      </c>
      <c r="I43" s="145" t="s">
        <v>4</v>
      </c>
      <c r="J43" s="106" t="s">
        <v>501</v>
      </c>
      <c r="K43" s="106"/>
      <c r="L43" s="115"/>
      <c r="M43" s="105" t="s">
        <v>4</v>
      </c>
      <c r="N43" s="105" t="s">
        <v>3</v>
      </c>
      <c r="O43" s="105" t="s">
        <v>4</v>
      </c>
      <c r="P43" s="67" t="s">
        <v>4</v>
      </c>
      <c r="Q43" s="38"/>
      <c r="R43" s="38"/>
    </row>
    <row r="44" spans="1:18" ht="37.5" customHeight="1" x14ac:dyDescent="0.25">
      <c r="A44" s="108">
        <v>25</v>
      </c>
      <c r="B44" s="103" t="s">
        <v>198</v>
      </c>
      <c r="C44" s="104" t="s">
        <v>75</v>
      </c>
      <c r="D44" s="104" t="s">
        <v>46</v>
      </c>
      <c r="E44" s="105" t="s">
        <v>4</v>
      </c>
      <c r="F44" s="105" t="s">
        <v>4</v>
      </c>
      <c r="G44" s="108">
        <v>62418.28</v>
      </c>
      <c r="H44" s="139">
        <v>62418.28</v>
      </c>
      <c r="I44" s="145" t="s">
        <v>4</v>
      </c>
      <c r="J44" s="106" t="s">
        <v>501</v>
      </c>
      <c r="K44" s="106"/>
      <c r="L44" s="115"/>
      <c r="M44" s="105" t="s">
        <v>4</v>
      </c>
      <c r="N44" s="105" t="s">
        <v>3</v>
      </c>
      <c r="O44" s="105" t="s">
        <v>4</v>
      </c>
      <c r="P44" s="67" t="s">
        <v>4</v>
      </c>
      <c r="Q44" s="38"/>
      <c r="R44" s="38"/>
    </row>
    <row r="45" spans="1:18" ht="33.75" customHeight="1" x14ac:dyDescent="0.25">
      <c r="A45" s="108">
        <v>26</v>
      </c>
      <c r="B45" s="103" t="s">
        <v>240</v>
      </c>
      <c r="C45" s="104" t="s">
        <v>157</v>
      </c>
      <c r="D45" s="104" t="s">
        <v>51</v>
      </c>
      <c r="E45" s="105" t="s">
        <v>4</v>
      </c>
      <c r="F45" s="105" t="s">
        <v>4</v>
      </c>
      <c r="G45" s="108">
        <v>82432.259999999995</v>
      </c>
      <c r="H45" s="139">
        <v>82432.259999999995</v>
      </c>
      <c r="I45" s="145" t="s">
        <v>4</v>
      </c>
      <c r="J45" s="106" t="s">
        <v>501</v>
      </c>
      <c r="K45" s="106"/>
      <c r="L45" s="115"/>
      <c r="M45" s="105" t="s">
        <v>4</v>
      </c>
      <c r="N45" s="105" t="s">
        <v>3</v>
      </c>
      <c r="O45" s="105" t="s">
        <v>4</v>
      </c>
      <c r="P45" s="67" t="s">
        <v>4</v>
      </c>
      <c r="Q45" s="38"/>
      <c r="R45" s="38"/>
    </row>
    <row r="46" spans="1:18" ht="34.5" customHeight="1" x14ac:dyDescent="0.25">
      <c r="A46" s="108">
        <v>27</v>
      </c>
      <c r="B46" s="103" t="s">
        <v>241</v>
      </c>
      <c r="C46" s="104" t="s">
        <v>156</v>
      </c>
      <c r="D46" s="104" t="s">
        <v>51</v>
      </c>
      <c r="E46" s="105" t="s">
        <v>4</v>
      </c>
      <c r="F46" s="105" t="s">
        <v>4</v>
      </c>
      <c r="G46" s="108">
        <v>69626.899999999994</v>
      </c>
      <c r="H46" s="139">
        <v>69626.899999999994</v>
      </c>
      <c r="I46" s="145" t="s">
        <v>4</v>
      </c>
      <c r="J46" s="106" t="s">
        <v>501</v>
      </c>
      <c r="K46" s="106"/>
      <c r="L46" s="115"/>
      <c r="M46" s="105" t="s">
        <v>4</v>
      </c>
      <c r="N46" s="105" t="s">
        <v>3</v>
      </c>
      <c r="O46" s="105" t="s">
        <v>4</v>
      </c>
      <c r="P46" s="67" t="s">
        <v>4</v>
      </c>
      <c r="Q46" s="38"/>
      <c r="R46" s="38"/>
    </row>
    <row r="47" spans="1:18" s="1" customFormat="1" ht="40.5" customHeight="1" x14ac:dyDescent="0.25">
      <c r="A47" s="108">
        <v>28</v>
      </c>
      <c r="B47" s="103" t="s">
        <v>202</v>
      </c>
      <c r="C47" s="104" t="s">
        <v>151</v>
      </c>
      <c r="D47" s="104" t="s">
        <v>478</v>
      </c>
      <c r="E47" s="105" t="s">
        <v>4</v>
      </c>
      <c r="F47" s="105" t="s">
        <v>4</v>
      </c>
      <c r="G47" s="108">
        <v>221869</v>
      </c>
      <c r="H47" s="139">
        <v>221869</v>
      </c>
      <c r="I47" s="145"/>
      <c r="J47" s="106" t="s">
        <v>501</v>
      </c>
      <c r="K47" s="106"/>
      <c r="L47" s="115"/>
      <c r="M47" s="105" t="s">
        <v>4</v>
      </c>
      <c r="N47" s="105" t="s">
        <v>3</v>
      </c>
      <c r="O47" s="105" t="s">
        <v>4</v>
      </c>
      <c r="P47" s="67" t="s">
        <v>4</v>
      </c>
      <c r="Q47" s="38"/>
      <c r="R47" s="38"/>
    </row>
    <row r="48" spans="1:18" s="1" customFormat="1" ht="31.5" x14ac:dyDescent="0.25">
      <c r="A48" s="108">
        <v>29</v>
      </c>
      <c r="B48" s="103" t="s">
        <v>203</v>
      </c>
      <c r="C48" s="104" t="s">
        <v>152</v>
      </c>
      <c r="D48" s="104" t="s">
        <v>478</v>
      </c>
      <c r="E48" s="105" t="s">
        <v>4</v>
      </c>
      <c r="F48" s="105" t="s">
        <v>4</v>
      </c>
      <c r="G48" s="108">
        <v>117966.55</v>
      </c>
      <c r="H48" s="139">
        <v>117966.55</v>
      </c>
      <c r="I48" s="145"/>
      <c r="J48" s="106" t="s">
        <v>501</v>
      </c>
      <c r="K48" s="106"/>
      <c r="L48" s="115"/>
      <c r="M48" s="105" t="s">
        <v>4</v>
      </c>
      <c r="N48" s="105" t="s">
        <v>3</v>
      </c>
      <c r="O48" s="105" t="s">
        <v>4</v>
      </c>
      <c r="P48" s="67" t="s">
        <v>4</v>
      </c>
      <c r="Q48" s="38"/>
      <c r="R48" s="38"/>
    </row>
    <row r="49" spans="1:18" s="1" customFormat="1" ht="31.5" x14ac:dyDescent="0.25">
      <c r="A49" s="108">
        <v>30</v>
      </c>
      <c r="B49" s="103" t="s">
        <v>254</v>
      </c>
      <c r="C49" s="104" t="s">
        <v>153</v>
      </c>
      <c r="D49" s="104" t="s">
        <v>478</v>
      </c>
      <c r="E49" s="105" t="s">
        <v>4</v>
      </c>
      <c r="F49" s="105" t="s">
        <v>4</v>
      </c>
      <c r="G49" s="108">
        <v>116966.56</v>
      </c>
      <c r="H49" s="139">
        <v>116966.56</v>
      </c>
      <c r="I49" s="145"/>
      <c r="J49" s="106" t="s">
        <v>501</v>
      </c>
      <c r="K49" s="106"/>
      <c r="L49" s="115"/>
      <c r="M49" s="105" t="s">
        <v>4</v>
      </c>
      <c r="N49" s="105" t="s">
        <v>3</v>
      </c>
      <c r="O49" s="105" t="s">
        <v>4</v>
      </c>
      <c r="P49" s="67" t="s">
        <v>4</v>
      </c>
      <c r="Q49" s="38"/>
      <c r="R49" s="38"/>
    </row>
    <row r="50" spans="1:18" ht="29.25" customHeight="1" x14ac:dyDescent="0.25">
      <c r="A50" s="108">
        <v>31</v>
      </c>
      <c r="B50" s="103" t="s">
        <v>187</v>
      </c>
      <c r="C50" s="104" t="s">
        <v>76</v>
      </c>
      <c r="D50" s="104" t="s">
        <v>48</v>
      </c>
      <c r="E50" s="105" t="s">
        <v>4</v>
      </c>
      <c r="F50" s="105" t="s">
        <v>4</v>
      </c>
      <c r="G50" s="108">
        <v>122792</v>
      </c>
      <c r="H50" s="139">
        <v>122792</v>
      </c>
      <c r="I50" s="145" t="s">
        <v>4</v>
      </c>
      <c r="J50" s="106" t="s">
        <v>501</v>
      </c>
      <c r="K50" s="106"/>
      <c r="L50" s="115"/>
      <c r="M50" s="105" t="s">
        <v>4</v>
      </c>
      <c r="N50" s="105" t="s">
        <v>3</v>
      </c>
      <c r="O50" s="105" t="s">
        <v>4</v>
      </c>
      <c r="P50" s="67" t="s">
        <v>4</v>
      </c>
      <c r="Q50" s="38"/>
      <c r="R50" s="38"/>
    </row>
    <row r="51" spans="1:18" s="1" customFormat="1" ht="29.25" customHeight="1" x14ac:dyDescent="0.25">
      <c r="A51" s="108">
        <v>32</v>
      </c>
      <c r="B51" s="103" t="s">
        <v>189</v>
      </c>
      <c r="C51" s="104" t="s">
        <v>159</v>
      </c>
      <c r="D51" s="104" t="s">
        <v>478</v>
      </c>
      <c r="E51" s="105" t="s">
        <v>4</v>
      </c>
      <c r="F51" s="105" t="s">
        <v>4</v>
      </c>
      <c r="G51" s="108">
        <v>41835</v>
      </c>
      <c r="H51" s="140">
        <f>'[2]Недвижимое имущество  таблица 1'!K60</f>
        <v>41835</v>
      </c>
      <c r="I51" s="142">
        <f>'[2]Недвижимое имущество  таблица 1'!L60</f>
        <v>0</v>
      </c>
      <c r="J51" s="106" t="s">
        <v>501</v>
      </c>
      <c r="K51" s="106"/>
      <c r="L51" s="115"/>
      <c r="M51" s="105" t="s">
        <v>4</v>
      </c>
      <c r="N51" s="105" t="s">
        <v>3</v>
      </c>
      <c r="O51" s="105" t="s">
        <v>4</v>
      </c>
      <c r="P51" s="67" t="s">
        <v>4</v>
      </c>
      <c r="Q51" s="38"/>
      <c r="R51" s="38"/>
    </row>
    <row r="52" spans="1:18" s="1" customFormat="1" ht="44.25" customHeight="1" x14ac:dyDescent="0.25">
      <c r="A52" s="108">
        <v>33</v>
      </c>
      <c r="B52" s="103" t="s">
        <v>244</v>
      </c>
      <c r="C52" s="104" t="s">
        <v>160</v>
      </c>
      <c r="D52" s="104" t="s">
        <v>478</v>
      </c>
      <c r="E52" s="105" t="s">
        <v>4</v>
      </c>
      <c r="F52" s="105" t="s">
        <v>4</v>
      </c>
      <c r="G52" s="108">
        <v>91765</v>
      </c>
      <c r="H52" s="140">
        <f>'[2]Недвижимое имущество  таблица 1'!K61</f>
        <v>91765</v>
      </c>
      <c r="I52" s="142">
        <f>'[2]Недвижимое имущество  таблица 1'!L61</f>
        <v>0</v>
      </c>
      <c r="J52" s="106" t="s">
        <v>501</v>
      </c>
      <c r="K52" s="106"/>
      <c r="L52" s="115"/>
      <c r="M52" s="105" t="s">
        <v>4</v>
      </c>
      <c r="N52" s="105" t="s">
        <v>3</v>
      </c>
      <c r="O52" s="105" t="s">
        <v>4</v>
      </c>
      <c r="P52" s="67" t="s">
        <v>4</v>
      </c>
      <c r="Q52" s="38"/>
      <c r="R52" s="38"/>
    </row>
    <row r="53" spans="1:18" ht="29.25" customHeight="1" x14ac:dyDescent="0.25">
      <c r="A53" s="108">
        <v>34</v>
      </c>
      <c r="B53" s="103" t="s">
        <v>209</v>
      </c>
      <c r="C53" s="104" t="s">
        <v>84</v>
      </c>
      <c r="D53" s="104" t="s">
        <v>478</v>
      </c>
      <c r="E53" s="105" t="s">
        <v>4</v>
      </c>
      <c r="F53" s="105" t="s">
        <v>4</v>
      </c>
      <c r="G53" s="105">
        <v>1988475</v>
      </c>
      <c r="H53" s="122">
        <f>'[2]Недвижимое имущество  таблица 1'!K62</f>
        <v>1988475</v>
      </c>
      <c r="I53" s="118" t="str">
        <f>'[2]Недвижимое имущество  таблица 1'!L62</f>
        <v>_</v>
      </c>
      <c r="J53" s="115">
        <v>2017</v>
      </c>
      <c r="K53" s="115"/>
      <c r="L53" s="115"/>
      <c r="M53" s="105" t="s">
        <v>4</v>
      </c>
      <c r="N53" s="105" t="s">
        <v>3</v>
      </c>
      <c r="O53" s="105" t="s">
        <v>4</v>
      </c>
      <c r="P53" s="67" t="s">
        <v>4</v>
      </c>
      <c r="Q53" s="38"/>
      <c r="R53" s="38"/>
    </row>
    <row r="54" spans="1:18" s="1" customFormat="1" ht="31.5" x14ac:dyDescent="0.25">
      <c r="A54" s="108">
        <v>35</v>
      </c>
      <c r="B54" s="103" t="s">
        <v>229</v>
      </c>
      <c r="C54" s="104" t="s">
        <v>86</v>
      </c>
      <c r="D54" s="104" t="s">
        <v>478</v>
      </c>
      <c r="E54" s="105" t="s">
        <v>423</v>
      </c>
      <c r="F54" s="108" t="s">
        <v>436</v>
      </c>
      <c r="G54" s="108">
        <v>1</v>
      </c>
      <c r="H54" s="140">
        <f>'[2]Недвижимое имущество  таблица 1'!K63</f>
        <v>1</v>
      </c>
      <c r="I54" s="142" t="str">
        <f>'[2]Недвижимое имущество  таблица 1'!L63</f>
        <v>_</v>
      </c>
      <c r="J54" s="106" t="s">
        <v>522</v>
      </c>
      <c r="K54" s="106"/>
      <c r="L54" s="105" t="s">
        <v>523</v>
      </c>
      <c r="M54" s="105" t="s">
        <v>4</v>
      </c>
      <c r="N54" s="105" t="s">
        <v>3</v>
      </c>
      <c r="O54" s="105" t="s">
        <v>4</v>
      </c>
      <c r="P54" s="67" t="s">
        <v>4</v>
      </c>
      <c r="Q54" s="38"/>
      <c r="R54" s="38"/>
    </row>
    <row r="55" spans="1:18" s="1" customFormat="1" ht="31.5" x14ac:dyDescent="0.25">
      <c r="A55" s="108">
        <v>36</v>
      </c>
      <c r="B55" s="103" t="s">
        <v>213</v>
      </c>
      <c r="C55" s="116" t="s">
        <v>131</v>
      </c>
      <c r="D55" s="104" t="s">
        <v>478</v>
      </c>
      <c r="E55" s="105" t="s">
        <v>4</v>
      </c>
      <c r="F55" s="108" t="s">
        <v>132</v>
      </c>
      <c r="G55" s="108">
        <v>1</v>
      </c>
      <c r="H55" s="140">
        <f>'[2]Недвижимое имущество  таблица 1'!K64</f>
        <v>1</v>
      </c>
      <c r="I55" s="142" t="str">
        <f t="shared" ref="I55:I71" si="0">$I$53</f>
        <v>_</v>
      </c>
      <c r="J55" s="115" t="s">
        <v>524</v>
      </c>
      <c r="K55" s="115"/>
      <c r="L55" s="115"/>
      <c r="M55" s="105" t="s">
        <v>4</v>
      </c>
      <c r="N55" s="105" t="s">
        <v>3</v>
      </c>
      <c r="O55" s="105" t="s">
        <v>4</v>
      </c>
      <c r="P55" s="67" t="s">
        <v>4</v>
      </c>
      <c r="Q55" s="38"/>
      <c r="R55" s="38"/>
    </row>
    <row r="56" spans="1:18" s="1" customFormat="1" ht="31.5" x14ac:dyDescent="0.25">
      <c r="A56" s="108">
        <v>37</v>
      </c>
      <c r="B56" s="103" t="s">
        <v>214</v>
      </c>
      <c r="C56" s="111" t="s">
        <v>133</v>
      </c>
      <c r="D56" s="104" t="s">
        <v>478</v>
      </c>
      <c r="E56" s="105" t="s">
        <v>4</v>
      </c>
      <c r="F56" s="118" t="s">
        <v>141</v>
      </c>
      <c r="G56" s="118">
        <v>1</v>
      </c>
      <c r="H56" s="122">
        <f>'[2]Недвижимое имущество  таблица 1'!K65</f>
        <v>1</v>
      </c>
      <c r="I56" s="118" t="str">
        <f t="shared" si="0"/>
        <v>_</v>
      </c>
      <c r="J56" s="115" t="s">
        <v>524</v>
      </c>
      <c r="K56" s="115"/>
      <c r="L56" s="115"/>
      <c r="M56" s="105" t="s">
        <v>4</v>
      </c>
      <c r="N56" s="105" t="s">
        <v>3</v>
      </c>
      <c r="O56" s="105" t="s">
        <v>4</v>
      </c>
      <c r="P56" s="67" t="s">
        <v>4</v>
      </c>
      <c r="Q56" s="38"/>
      <c r="R56" s="38"/>
    </row>
    <row r="57" spans="1:18" s="1" customFormat="1" ht="17.25" x14ac:dyDescent="0.25">
      <c r="A57" s="108">
        <v>38</v>
      </c>
      <c r="B57" s="103" t="s">
        <v>215</v>
      </c>
      <c r="C57" s="111" t="s">
        <v>134</v>
      </c>
      <c r="D57" s="104" t="s">
        <v>73</v>
      </c>
      <c r="E57" s="105" t="s">
        <v>4</v>
      </c>
      <c r="F57" s="118" t="s">
        <v>142</v>
      </c>
      <c r="G57" s="118">
        <v>1</v>
      </c>
      <c r="H57" s="122">
        <f>'[2]Недвижимое имущество  таблица 1'!K66</f>
        <v>1</v>
      </c>
      <c r="I57" s="118" t="str">
        <f t="shared" si="0"/>
        <v>_</v>
      </c>
      <c r="J57" s="115" t="s">
        <v>524</v>
      </c>
      <c r="K57" s="115"/>
      <c r="L57" s="115"/>
      <c r="M57" s="105" t="s">
        <v>4</v>
      </c>
      <c r="N57" s="105" t="s">
        <v>3</v>
      </c>
      <c r="O57" s="105" t="s">
        <v>4</v>
      </c>
      <c r="P57" s="67" t="s">
        <v>4</v>
      </c>
      <c r="Q57" s="38"/>
      <c r="R57" s="38"/>
    </row>
    <row r="58" spans="1:18" s="1" customFormat="1" ht="31.5" x14ac:dyDescent="0.25">
      <c r="A58" s="108">
        <v>39</v>
      </c>
      <c r="B58" s="103" t="s">
        <v>216</v>
      </c>
      <c r="C58" s="111" t="s">
        <v>135</v>
      </c>
      <c r="D58" s="104" t="s">
        <v>48</v>
      </c>
      <c r="E58" s="105" t="s">
        <v>4</v>
      </c>
      <c r="F58" s="118" t="s">
        <v>143</v>
      </c>
      <c r="G58" s="118">
        <v>1</v>
      </c>
      <c r="H58" s="122">
        <f>'[2]Недвижимое имущество  таблица 1'!K67</f>
        <v>1</v>
      </c>
      <c r="I58" s="118" t="str">
        <f t="shared" si="0"/>
        <v>_</v>
      </c>
      <c r="J58" s="115" t="s">
        <v>524</v>
      </c>
      <c r="K58" s="115"/>
      <c r="L58" s="115"/>
      <c r="M58" s="105" t="s">
        <v>4</v>
      </c>
      <c r="N58" s="105" t="s">
        <v>3</v>
      </c>
      <c r="O58" s="105" t="s">
        <v>4</v>
      </c>
      <c r="P58" s="67" t="s">
        <v>4</v>
      </c>
      <c r="Q58" s="38"/>
      <c r="R58" s="38"/>
    </row>
    <row r="59" spans="1:18" s="1" customFormat="1" ht="17.25" x14ac:dyDescent="0.25">
      <c r="A59" s="108">
        <v>40</v>
      </c>
      <c r="B59" s="103" t="s">
        <v>217</v>
      </c>
      <c r="C59" s="111" t="s">
        <v>136</v>
      </c>
      <c r="D59" s="104" t="s">
        <v>48</v>
      </c>
      <c r="E59" s="105" t="s">
        <v>4</v>
      </c>
      <c r="F59" s="118" t="s">
        <v>144</v>
      </c>
      <c r="G59" s="118">
        <v>1</v>
      </c>
      <c r="H59" s="122">
        <f>'[2]Недвижимое имущество  таблица 1'!K68</f>
        <v>1</v>
      </c>
      <c r="I59" s="118" t="str">
        <f t="shared" si="0"/>
        <v>_</v>
      </c>
      <c r="J59" s="115" t="s">
        <v>524</v>
      </c>
      <c r="K59" s="115"/>
      <c r="L59" s="115"/>
      <c r="M59" s="105" t="s">
        <v>4</v>
      </c>
      <c r="N59" s="105" t="s">
        <v>3</v>
      </c>
      <c r="O59" s="105" t="s">
        <v>4</v>
      </c>
      <c r="P59" s="67" t="s">
        <v>4</v>
      </c>
      <c r="Q59" s="38"/>
      <c r="R59" s="38"/>
    </row>
    <row r="60" spans="1:18" s="1" customFormat="1" ht="17.25" x14ac:dyDescent="0.25">
      <c r="A60" s="108">
        <v>41</v>
      </c>
      <c r="B60" s="103" t="s">
        <v>264</v>
      </c>
      <c r="C60" s="111" t="s">
        <v>137</v>
      </c>
      <c r="D60" s="104" t="s">
        <v>83</v>
      </c>
      <c r="E60" s="105" t="s">
        <v>4</v>
      </c>
      <c r="F60" s="118" t="s">
        <v>145</v>
      </c>
      <c r="G60" s="118">
        <v>1</v>
      </c>
      <c r="H60" s="122">
        <f>'[2]Недвижимое имущество  таблица 1'!K69</f>
        <v>1</v>
      </c>
      <c r="I60" s="118" t="str">
        <f t="shared" si="0"/>
        <v>_</v>
      </c>
      <c r="J60" s="115" t="s">
        <v>524</v>
      </c>
      <c r="K60" s="115"/>
      <c r="L60" s="115"/>
      <c r="M60" s="105" t="s">
        <v>4</v>
      </c>
      <c r="N60" s="105" t="s">
        <v>3</v>
      </c>
      <c r="O60" s="105" t="s">
        <v>4</v>
      </c>
      <c r="P60" s="67" t="s">
        <v>4</v>
      </c>
      <c r="Q60" s="38"/>
      <c r="R60" s="38"/>
    </row>
    <row r="61" spans="1:18" s="1" customFormat="1" ht="31.5" x14ac:dyDescent="0.25">
      <c r="A61" s="108">
        <v>42</v>
      </c>
      <c r="B61" s="103" t="s">
        <v>265</v>
      </c>
      <c r="C61" s="111" t="s">
        <v>138</v>
      </c>
      <c r="D61" s="104" t="s">
        <v>46</v>
      </c>
      <c r="E61" s="105" t="s">
        <v>4</v>
      </c>
      <c r="F61" s="118" t="s">
        <v>146</v>
      </c>
      <c r="G61" s="118">
        <v>1</v>
      </c>
      <c r="H61" s="122">
        <f>'[2]Недвижимое имущество  таблица 1'!K70</f>
        <v>1</v>
      </c>
      <c r="I61" s="118" t="str">
        <f t="shared" si="0"/>
        <v>_</v>
      </c>
      <c r="J61" s="115" t="s">
        <v>524</v>
      </c>
      <c r="K61" s="115"/>
      <c r="L61" s="115"/>
      <c r="M61" s="105" t="s">
        <v>4</v>
      </c>
      <c r="N61" s="105" t="s">
        <v>3</v>
      </c>
      <c r="O61" s="105" t="s">
        <v>4</v>
      </c>
      <c r="P61" s="67" t="s">
        <v>4</v>
      </c>
      <c r="Q61" s="38"/>
      <c r="R61" s="38"/>
    </row>
    <row r="62" spans="1:18" ht="39.75" customHeight="1" x14ac:dyDescent="0.25">
      <c r="A62" s="108">
        <v>43</v>
      </c>
      <c r="B62" s="103" t="s">
        <v>266</v>
      </c>
      <c r="C62" s="111" t="s">
        <v>139</v>
      </c>
      <c r="D62" s="104" t="s">
        <v>140</v>
      </c>
      <c r="E62" s="105" t="s">
        <v>4</v>
      </c>
      <c r="F62" s="118" t="s">
        <v>147</v>
      </c>
      <c r="G62" s="118">
        <v>1</v>
      </c>
      <c r="H62" s="122">
        <f>'[2]Недвижимое имущество  таблица 1'!K71</f>
        <v>1</v>
      </c>
      <c r="I62" s="118" t="str">
        <f t="shared" si="0"/>
        <v>_</v>
      </c>
      <c r="J62" s="115" t="s">
        <v>524</v>
      </c>
      <c r="K62" s="115"/>
      <c r="L62" s="115"/>
      <c r="M62" s="105" t="s">
        <v>4</v>
      </c>
      <c r="N62" s="105" t="s">
        <v>3</v>
      </c>
      <c r="O62" s="105" t="s">
        <v>4</v>
      </c>
      <c r="P62" s="67" t="s">
        <v>4</v>
      </c>
      <c r="Q62" s="38"/>
      <c r="R62" s="38"/>
    </row>
    <row r="63" spans="1:18" ht="31.5" x14ac:dyDescent="0.25">
      <c r="A63" s="108">
        <v>44</v>
      </c>
      <c r="B63" s="103" t="s">
        <v>377</v>
      </c>
      <c r="C63" s="104" t="s">
        <v>378</v>
      </c>
      <c r="D63" s="104" t="s">
        <v>483</v>
      </c>
      <c r="E63" s="105" t="s">
        <v>4</v>
      </c>
      <c r="F63" s="108" t="s">
        <v>379</v>
      </c>
      <c r="G63" s="108">
        <v>1</v>
      </c>
      <c r="H63" s="140">
        <f>'[2]Недвижимое имущество  таблица 1'!K72</f>
        <v>1</v>
      </c>
      <c r="I63" s="142" t="str">
        <f t="shared" si="0"/>
        <v>_</v>
      </c>
      <c r="J63" s="115" t="s">
        <v>524</v>
      </c>
      <c r="K63" s="115"/>
      <c r="L63" s="115"/>
      <c r="M63" s="105" t="s">
        <v>4</v>
      </c>
      <c r="N63" s="105" t="s">
        <v>3</v>
      </c>
      <c r="O63" s="105" t="s">
        <v>4</v>
      </c>
      <c r="P63" s="67" t="s">
        <v>4</v>
      </c>
      <c r="Q63" s="38"/>
      <c r="R63" s="38"/>
    </row>
    <row r="64" spans="1:18" ht="31.5" x14ac:dyDescent="0.25">
      <c r="A64" s="108">
        <v>45</v>
      </c>
      <c r="B64" s="103" t="s">
        <v>382</v>
      </c>
      <c r="C64" s="104" t="s">
        <v>380</v>
      </c>
      <c r="D64" s="104" t="s">
        <v>478</v>
      </c>
      <c r="E64" s="105" t="s">
        <v>4</v>
      </c>
      <c r="F64" s="108" t="s">
        <v>381</v>
      </c>
      <c r="G64" s="108">
        <v>1</v>
      </c>
      <c r="H64" s="140">
        <f>'[2]Недвижимое имущество  таблица 1'!K73</f>
        <v>1</v>
      </c>
      <c r="I64" s="142" t="str">
        <f t="shared" si="0"/>
        <v>_</v>
      </c>
      <c r="J64" s="115" t="s">
        <v>524</v>
      </c>
      <c r="K64" s="115"/>
      <c r="L64" s="115"/>
      <c r="M64" s="105" t="s">
        <v>4</v>
      </c>
      <c r="N64" s="105" t="s">
        <v>3</v>
      </c>
      <c r="O64" s="105" t="s">
        <v>4</v>
      </c>
      <c r="P64" s="67" t="s">
        <v>4</v>
      </c>
      <c r="Q64" s="38"/>
      <c r="R64" s="38"/>
    </row>
    <row r="65" spans="1:18" s="1" customFormat="1" ht="31.5" x14ac:dyDescent="0.25">
      <c r="A65" s="108">
        <v>46</v>
      </c>
      <c r="B65" s="103" t="s">
        <v>383</v>
      </c>
      <c r="C65" s="104" t="s">
        <v>133</v>
      </c>
      <c r="D65" s="104" t="s">
        <v>478</v>
      </c>
      <c r="E65" s="105" t="s">
        <v>4</v>
      </c>
      <c r="F65" s="119" t="s">
        <v>384</v>
      </c>
      <c r="G65" s="119">
        <v>1</v>
      </c>
      <c r="H65" s="140">
        <f>'[2]Недвижимое имущество  таблица 1'!K74</f>
        <v>1</v>
      </c>
      <c r="I65" s="142" t="str">
        <f t="shared" si="0"/>
        <v>_</v>
      </c>
      <c r="J65" s="115" t="s">
        <v>524</v>
      </c>
      <c r="K65" s="115"/>
      <c r="L65" s="115"/>
      <c r="M65" s="105" t="s">
        <v>4</v>
      </c>
      <c r="N65" s="105" t="s">
        <v>3</v>
      </c>
      <c r="O65" s="105" t="s">
        <v>4</v>
      </c>
      <c r="P65" s="67" t="s">
        <v>4</v>
      </c>
      <c r="Q65" s="38"/>
      <c r="R65" s="38"/>
    </row>
    <row r="66" spans="1:18" s="1" customFormat="1" ht="15.75" x14ac:dyDescent="0.25">
      <c r="A66" s="108">
        <v>47</v>
      </c>
      <c r="B66" s="103" t="s">
        <v>387</v>
      </c>
      <c r="C66" s="104" t="s">
        <v>385</v>
      </c>
      <c r="D66" s="104" t="s">
        <v>73</v>
      </c>
      <c r="E66" s="105" t="s">
        <v>4</v>
      </c>
      <c r="F66" s="119" t="s">
        <v>386</v>
      </c>
      <c r="G66" s="119">
        <v>1</v>
      </c>
      <c r="H66" s="140">
        <f>'[2]Недвижимое имущество  таблица 1'!K75</f>
        <v>1</v>
      </c>
      <c r="I66" s="142" t="str">
        <f t="shared" si="0"/>
        <v>_</v>
      </c>
      <c r="J66" s="115" t="s">
        <v>524</v>
      </c>
      <c r="K66" s="115"/>
      <c r="L66" s="115"/>
      <c r="M66" s="105" t="s">
        <v>4</v>
      </c>
      <c r="N66" s="105" t="s">
        <v>3</v>
      </c>
      <c r="O66" s="105" t="s">
        <v>4</v>
      </c>
      <c r="P66" s="120" t="s">
        <v>4</v>
      </c>
      <c r="Q66" s="38"/>
      <c r="R66" s="38"/>
    </row>
    <row r="67" spans="1:18" s="1" customFormat="1" ht="15.75" x14ac:dyDescent="0.25">
      <c r="A67" s="108">
        <v>48</v>
      </c>
      <c r="B67" s="103" t="s">
        <v>388</v>
      </c>
      <c r="C67" s="104" t="s">
        <v>389</v>
      </c>
      <c r="D67" s="104" t="s">
        <v>73</v>
      </c>
      <c r="E67" s="105" t="s">
        <v>4</v>
      </c>
      <c r="F67" s="119" t="s">
        <v>391</v>
      </c>
      <c r="G67" s="119">
        <v>1</v>
      </c>
      <c r="H67" s="140">
        <f>'[2]Недвижимое имущество  таблица 1'!K76</f>
        <v>1</v>
      </c>
      <c r="I67" s="142" t="str">
        <f t="shared" si="0"/>
        <v>_</v>
      </c>
      <c r="J67" s="115" t="s">
        <v>524</v>
      </c>
      <c r="K67" s="115"/>
      <c r="L67" s="115"/>
      <c r="M67" s="105" t="s">
        <v>4</v>
      </c>
      <c r="N67" s="105" t="s">
        <v>3</v>
      </c>
      <c r="O67" s="105" t="s">
        <v>4</v>
      </c>
      <c r="P67" s="120" t="s">
        <v>4</v>
      </c>
      <c r="Q67" s="38"/>
      <c r="R67" s="38"/>
    </row>
    <row r="68" spans="1:18" s="1" customFormat="1" ht="15.75" x14ac:dyDescent="0.25">
      <c r="A68" s="108">
        <v>49</v>
      </c>
      <c r="B68" s="103" t="s">
        <v>390</v>
      </c>
      <c r="C68" s="104" t="s">
        <v>136</v>
      </c>
      <c r="D68" s="104" t="s">
        <v>48</v>
      </c>
      <c r="E68" s="105" t="s">
        <v>4</v>
      </c>
      <c r="F68" s="119" t="s">
        <v>392</v>
      </c>
      <c r="G68" s="119">
        <v>1</v>
      </c>
      <c r="H68" s="140">
        <f>'[2]Недвижимое имущество  таблица 1'!K77</f>
        <v>1</v>
      </c>
      <c r="I68" s="142" t="str">
        <f t="shared" si="0"/>
        <v>_</v>
      </c>
      <c r="J68" s="115" t="s">
        <v>524</v>
      </c>
      <c r="K68" s="115"/>
      <c r="L68" s="115"/>
      <c r="M68" s="105" t="s">
        <v>4</v>
      </c>
      <c r="N68" s="105" t="s">
        <v>3</v>
      </c>
      <c r="O68" s="105" t="s">
        <v>4</v>
      </c>
      <c r="P68" s="120" t="s">
        <v>4</v>
      </c>
      <c r="Q68" s="38"/>
      <c r="R68" s="38"/>
    </row>
    <row r="69" spans="1:18" s="1" customFormat="1" ht="15.75" x14ac:dyDescent="0.25">
      <c r="A69" s="108">
        <v>50</v>
      </c>
      <c r="B69" s="103" t="s">
        <v>393</v>
      </c>
      <c r="C69" s="104" t="s">
        <v>395</v>
      </c>
      <c r="D69" s="104" t="s">
        <v>83</v>
      </c>
      <c r="E69" s="105" t="s">
        <v>4</v>
      </c>
      <c r="F69" s="119" t="s">
        <v>394</v>
      </c>
      <c r="G69" s="119">
        <v>1</v>
      </c>
      <c r="H69" s="140">
        <f>'[2]Недвижимое имущество  таблица 1'!K78</f>
        <v>1</v>
      </c>
      <c r="I69" s="142" t="str">
        <f t="shared" si="0"/>
        <v>_</v>
      </c>
      <c r="J69" s="115" t="s">
        <v>524</v>
      </c>
      <c r="K69" s="115"/>
      <c r="L69" s="115"/>
      <c r="M69" s="105" t="s">
        <v>4</v>
      </c>
      <c r="N69" s="105" t="s">
        <v>3</v>
      </c>
      <c r="O69" s="105" t="s">
        <v>4</v>
      </c>
      <c r="P69" s="120" t="s">
        <v>4</v>
      </c>
      <c r="Q69" s="38"/>
      <c r="R69" s="38"/>
    </row>
    <row r="70" spans="1:18" s="1" customFormat="1" ht="31.5" x14ac:dyDescent="0.25">
      <c r="A70" s="108">
        <v>51</v>
      </c>
      <c r="B70" s="103" t="s">
        <v>396</v>
      </c>
      <c r="C70" s="104" t="s">
        <v>138</v>
      </c>
      <c r="D70" s="104" t="s">
        <v>46</v>
      </c>
      <c r="E70" s="105" t="s">
        <v>4</v>
      </c>
      <c r="F70" s="108" t="s">
        <v>398</v>
      </c>
      <c r="G70" s="108">
        <v>1</v>
      </c>
      <c r="H70" s="140">
        <f>'[2]Недвижимое имущество  таблица 1'!K79</f>
        <v>1</v>
      </c>
      <c r="I70" s="142" t="str">
        <f t="shared" si="0"/>
        <v>_</v>
      </c>
      <c r="J70" s="115" t="s">
        <v>524</v>
      </c>
      <c r="K70" s="115"/>
      <c r="L70" s="115"/>
      <c r="M70" s="105" t="s">
        <v>4</v>
      </c>
      <c r="N70" s="105" t="s">
        <v>3</v>
      </c>
      <c r="O70" s="105" t="s">
        <v>4</v>
      </c>
      <c r="P70" s="120" t="s">
        <v>4</v>
      </c>
      <c r="Q70" s="38"/>
      <c r="R70" s="38"/>
    </row>
    <row r="71" spans="1:18" s="1" customFormat="1" ht="15.75" x14ac:dyDescent="0.25">
      <c r="A71" s="108">
        <v>52</v>
      </c>
      <c r="B71" s="103" t="s">
        <v>397</v>
      </c>
      <c r="C71" s="104" t="s">
        <v>139</v>
      </c>
      <c r="D71" s="104" t="s">
        <v>51</v>
      </c>
      <c r="E71" s="105" t="s">
        <v>4</v>
      </c>
      <c r="F71" s="108" t="s">
        <v>399</v>
      </c>
      <c r="G71" s="108">
        <v>1</v>
      </c>
      <c r="H71" s="140">
        <f>'[2]Недвижимое имущество  таблица 1'!K80</f>
        <v>1</v>
      </c>
      <c r="I71" s="142" t="str">
        <f t="shared" si="0"/>
        <v>_</v>
      </c>
      <c r="J71" s="115" t="s">
        <v>524</v>
      </c>
      <c r="K71" s="115"/>
      <c r="L71" s="115"/>
      <c r="M71" s="105" t="s">
        <v>4</v>
      </c>
      <c r="N71" s="105" t="s">
        <v>3</v>
      </c>
      <c r="O71" s="105" t="s">
        <v>4</v>
      </c>
      <c r="P71" s="120" t="s">
        <v>4</v>
      </c>
      <c r="Q71" s="38"/>
      <c r="R71" s="38"/>
    </row>
    <row r="72" spans="1:18" s="1" customFormat="1" ht="31.5" x14ac:dyDescent="0.25">
      <c r="A72" s="108">
        <v>53</v>
      </c>
      <c r="B72" s="103" t="s">
        <v>400</v>
      </c>
      <c r="C72" s="116" t="s">
        <v>158</v>
      </c>
      <c r="D72" s="104" t="s">
        <v>478</v>
      </c>
      <c r="E72" s="108" t="s">
        <v>80</v>
      </c>
      <c r="F72" s="108" t="s">
        <v>79</v>
      </c>
      <c r="G72" s="108">
        <v>12</v>
      </c>
      <c r="H72" s="140">
        <f>'[2]Недвижимое имущество  таблица 1'!K81</f>
        <v>1</v>
      </c>
      <c r="I72" s="142" t="str">
        <f>'[2]Недвижимое имущество  таблица 1'!L81</f>
        <v>_</v>
      </c>
      <c r="J72" s="114" t="s">
        <v>525</v>
      </c>
      <c r="K72" s="114"/>
      <c r="L72" s="115"/>
      <c r="M72" s="105" t="s">
        <v>4</v>
      </c>
      <c r="N72" s="105" t="s">
        <v>3</v>
      </c>
      <c r="O72" s="105" t="s">
        <v>4</v>
      </c>
      <c r="P72" s="120" t="s">
        <v>4</v>
      </c>
      <c r="Q72" s="38"/>
      <c r="R72" s="38"/>
    </row>
    <row r="73" spans="1:18" ht="63" x14ac:dyDescent="0.25">
      <c r="A73" s="108">
        <v>54</v>
      </c>
      <c r="B73" s="103" t="s">
        <v>300</v>
      </c>
      <c r="C73" s="121" t="s">
        <v>526</v>
      </c>
      <c r="D73" s="104" t="s">
        <v>478</v>
      </c>
      <c r="E73" s="108" t="s">
        <v>4</v>
      </c>
      <c r="F73" s="122" t="s">
        <v>295</v>
      </c>
      <c r="G73" s="123">
        <v>850229.3</v>
      </c>
      <c r="H73" s="122">
        <f>'[2]Недвижимое имущество  таблица 1'!K83</f>
        <v>850229.3</v>
      </c>
      <c r="I73" s="118" t="str">
        <f t="shared" ref="I73:I75" si="1">$I$72</f>
        <v>_</v>
      </c>
      <c r="J73" s="115" t="s">
        <v>527</v>
      </c>
      <c r="K73" s="115"/>
      <c r="L73" s="124"/>
      <c r="M73" s="105" t="s">
        <v>4</v>
      </c>
      <c r="N73" s="105" t="s">
        <v>3</v>
      </c>
      <c r="O73" s="105" t="s">
        <v>4</v>
      </c>
      <c r="P73" s="120" t="s">
        <v>4</v>
      </c>
      <c r="Q73" s="38"/>
      <c r="R73" s="38"/>
    </row>
    <row r="74" spans="1:18" ht="31.5" x14ac:dyDescent="0.25">
      <c r="A74" s="108">
        <v>55</v>
      </c>
      <c r="B74" s="103" t="s">
        <v>333</v>
      </c>
      <c r="C74" s="121" t="s">
        <v>334</v>
      </c>
      <c r="D74" s="104" t="s">
        <v>478</v>
      </c>
      <c r="E74" s="108" t="s">
        <v>4</v>
      </c>
      <c r="F74" s="108" t="s">
        <v>4</v>
      </c>
      <c r="G74" s="108">
        <v>578193.30000000005</v>
      </c>
      <c r="H74" s="140">
        <f>'[2]Недвижимое имущество  таблица 1'!K84</f>
        <v>0</v>
      </c>
      <c r="I74" s="142" t="str">
        <f t="shared" si="1"/>
        <v>_</v>
      </c>
      <c r="J74" s="124" t="s">
        <v>528</v>
      </c>
      <c r="K74" s="124"/>
      <c r="L74" s="124"/>
      <c r="M74" s="105" t="s">
        <v>4</v>
      </c>
      <c r="N74" s="105" t="s">
        <v>3</v>
      </c>
      <c r="O74" s="105" t="s">
        <v>4</v>
      </c>
      <c r="P74" s="120" t="s">
        <v>4</v>
      </c>
      <c r="Q74" s="38"/>
      <c r="R74" s="38"/>
    </row>
    <row r="75" spans="1:18" ht="31.5" x14ac:dyDescent="0.25">
      <c r="A75" s="108">
        <v>56</v>
      </c>
      <c r="B75" s="103" t="s">
        <v>362</v>
      </c>
      <c r="C75" s="121" t="s">
        <v>348</v>
      </c>
      <c r="D75" s="104" t="s">
        <v>478</v>
      </c>
      <c r="E75" s="108" t="s">
        <v>4</v>
      </c>
      <c r="F75" s="108" t="s">
        <v>4</v>
      </c>
      <c r="G75" s="108">
        <v>724741.55</v>
      </c>
      <c r="H75" s="140">
        <f>'[2]Недвижимое имущество  таблица 1'!K85</f>
        <v>0</v>
      </c>
      <c r="I75" s="142" t="str">
        <f t="shared" si="1"/>
        <v>_</v>
      </c>
      <c r="J75" s="124" t="s">
        <v>529</v>
      </c>
      <c r="K75" s="124"/>
      <c r="L75" s="124"/>
      <c r="M75" s="105" t="s">
        <v>4</v>
      </c>
      <c r="N75" s="105" t="s">
        <v>3</v>
      </c>
      <c r="O75" s="105" t="s">
        <v>4</v>
      </c>
      <c r="P75" s="120" t="s">
        <v>4</v>
      </c>
      <c r="Q75" s="38"/>
      <c r="R75" s="38"/>
    </row>
    <row r="76" spans="1:18" ht="31.5" x14ac:dyDescent="0.25">
      <c r="A76" s="108">
        <v>57</v>
      </c>
      <c r="B76" s="103" t="s">
        <v>373</v>
      </c>
      <c r="C76" s="104" t="s">
        <v>371</v>
      </c>
      <c r="D76" s="104" t="s">
        <v>484</v>
      </c>
      <c r="E76" s="108" t="s">
        <v>372</v>
      </c>
      <c r="F76" s="108">
        <v>133.5</v>
      </c>
      <c r="G76" s="108">
        <v>242833.02</v>
      </c>
      <c r="H76" s="139">
        <v>242833.02</v>
      </c>
      <c r="I76" s="139">
        <v>242833.02</v>
      </c>
      <c r="J76" s="119" t="s">
        <v>544</v>
      </c>
      <c r="K76" s="119"/>
      <c r="L76" s="105" t="s">
        <v>531</v>
      </c>
      <c r="M76" s="105" t="s">
        <v>4</v>
      </c>
      <c r="N76" s="105" t="s">
        <v>3</v>
      </c>
      <c r="O76" s="105" t="s">
        <v>4</v>
      </c>
      <c r="P76" s="120" t="s">
        <v>4</v>
      </c>
      <c r="Q76" s="38" t="s">
        <v>690</v>
      </c>
      <c r="R76" s="38"/>
    </row>
    <row r="77" spans="1:18" ht="31.5" x14ac:dyDescent="0.25">
      <c r="A77" s="108">
        <v>58</v>
      </c>
      <c r="B77" s="103" t="s">
        <v>414</v>
      </c>
      <c r="C77" s="121" t="s">
        <v>407</v>
      </c>
      <c r="D77" s="104" t="s">
        <v>478</v>
      </c>
      <c r="E77" s="108" t="s">
        <v>4</v>
      </c>
      <c r="F77" s="108" t="s">
        <v>4</v>
      </c>
      <c r="G77" s="108">
        <v>606144</v>
      </c>
      <c r="H77" s="139">
        <v>606144</v>
      </c>
      <c r="I77" s="143" t="str">
        <f t="shared" ref="I77:I79" si="2">$I$75</f>
        <v>_</v>
      </c>
      <c r="J77" s="124" t="s">
        <v>530</v>
      </c>
      <c r="K77" s="124"/>
      <c r="L77" s="124"/>
      <c r="M77" s="105" t="s">
        <v>4</v>
      </c>
      <c r="N77" s="105" t="s">
        <v>3</v>
      </c>
      <c r="O77" s="105" t="s">
        <v>4</v>
      </c>
      <c r="P77" s="120" t="s">
        <v>4</v>
      </c>
      <c r="Q77" s="38"/>
      <c r="R77" s="38"/>
    </row>
    <row r="78" spans="1:18" ht="31.5" x14ac:dyDescent="0.25">
      <c r="A78" s="108">
        <v>59</v>
      </c>
      <c r="B78" s="103" t="s">
        <v>533</v>
      </c>
      <c r="C78" s="121" t="s">
        <v>532</v>
      </c>
      <c r="D78" s="104" t="s">
        <v>478</v>
      </c>
      <c r="E78" s="108" t="s">
        <v>4</v>
      </c>
      <c r="F78" s="108" t="s">
        <v>4</v>
      </c>
      <c r="G78" s="108">
        <v>634453.11</v>
      </c>
      <c r="H78" s="139">
        <v>634453.11</v>
      </c>
      <c r="I78" s="144" t="str">
        <f t="shared" si="2"/>
        <v>_</v>
      </c>
      <c r="J78" s="124" t="s">
        <v>534</v>
      </c>
      <c r="K78" s="124"/>
      <c r="L78" s="124"/>
      <c r="M78" s="105" t="s">
        <v>4</v>
      </c>
      <c r="N78" s="105" t="s">
        <v>3</v>
      </c>
      <c r="O78" s="105" t="s">
        <v>4</v>
      </c>
      <c r="P78" s="120" t="s">
        <v>4</v>
      </c>
      <c r="Q78" s="38"/>
      <c r="R78" s="38"/>
    </row>
    <row r="79" spans="1:18" ht="32.25" thickBot="1" x14ac:dyDescent="0.35">
      <c r="A79" s="108">
        <v>60</v>
      </c>
      <c r="B79" s="103" t="s">
        <v>550</v>
      </c>
      <c r="C79" s="121" t="s">
        <v>551</v>
      </c>
      <c r="D79" s="104" t="s">
        <v>478</v>
      </c>
      <c r="E79" s="108" t="s">
        <v>4</v>
      </c>
      <c r="F79" s="108" t="s">
        <v>4</v>
      </c>
      <c r="G79" s="119">
        <v>610707.65</v>
      </c>
      <c r="H79" s="139">
        <v>610707.65</v>
      </c>
      <c r="I79" s="144" t="str">
        <f t="shared" si="2"/>
        <v>_</v>
      </c>
      <c r="J79" s="124" t="s">
        <v>552</v>
      </c>
      <c r="K79" s="156"/>
      <c r="L79" s="156"/>
      <c r="M79" s="105" t="s">
        <v>4</v>
      </c>
      <c r="N79" s="105" t="s">
        <v>3</v>
      </c>
      <c r="O79" s="105" t="s">
        <v>4</v>
      </c>
      <c r="P79" s="120" t="s">
        <v>4</v>
      </c>
      <c r="Q79" s="38"/>
      <c r="R79" s="38"/>
    </row>
    <row r="80" spans="1:18" ht="63.75" thickBot="1" x14ac:dyDescent="0.35">
      <c r="A80" s="173">
        <v>61</v>
      </c>
      <c r="B80" s="110" t="s">
        <v>696</v>
      </c>
      <c r="C80" s="155" t="s">
        <v>697</v>
      </c>
      <c r="D80" s="111" t="s">
        <v>478</v>
      </c>
      <c r="E80" s="142" t="s">
        <v>4</v>
      </c>
      <c r="F80" s="171">
        <v>734</v>
      </c>
      <c r="G80" s="171">
        <v>1484000</v>
      </c>
      <c r="H80" s="171">
        <v>1484000</v>
      </c>
      <c r="I80" s="142" t="s">
        <v>4</v>
      </c>
      <c r="J80" s="172" t="s">
        <v>698</v>
      </c>
      <c r="K80" s="157"/>
      <c r="L80" s="157"/>
      <c r="M80" s="105" t="s">
        <v>4</v>
      </c>
      <c r="N80" s="105" t="s">
        <v>3</v>
      </c>
      <c r="O80" s="105" t="s">
        <v>4</v>
      </c>
      <c r="P80" s="120" t="s">
        <v>4</v>
      </c>
    </row>
    <row r="81" spans="1:16" ht="17.25" x14ac:dyDescent="0.3">
      <c r="A81" s="73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5"/>
    </row>
    <row r="82" spans="1:16" x14ac:dyDescent="0.25">
      <c r="A82" s="76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</row>
    <row r="83" spans="1:16" x14ac:dyDescent="0.25">
      <c r="A83" s="76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</row>
    <row r="84" spans="1:16" x14ac:dyDescent="0.25">
      <c r="A84" s="76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</row>
    <row r="85" spans="1:16" x14ac:dyDescent="0.25">
      <c r="A85" s="46"/>
    </row>
    <row r="86" spans="1:16" x14ac:dyDescent="0.25">
      <c r="A86" s="46"/>
    </row>
    <row r="87" spans="1:16" x14ac:dyDescent="0.25">
      <c r="A87" s="46"/>
    </row>
    <row r="88" spans="1:16" x14ac:dyDescent="0.25">
      <c r="A88" s="46"/>
    </row>
  </sheetData>
  <mergeCells count="2">
    <mergeCell ref="A19:O19"/>
    <mergeCell ref="D1:W1"/>
  </mergeCells>
  <pageMargins left="0.70866141732283472" right="0.70866141732283472" top="0.74803149606299213" bottom="0.74803149606299213" header="0.31496062992125984" footer="0.31496062992125984"/>
  <pageSetup paperSize="9" scale="38" fitToWidth="2" fitToHeight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workbookViewId="0">
      <selection activeCell="U4" sqref="U4"/>
    </sheetView>
  </sheetViews>
  <sheetFormatPr defaultRowHeight="15" x14ac:dyDescent="0.25"/>
  <sheetData>
    <row r="1" spans="1:18" ht="62.25" customHeight="1" x14ac:dyDescent="0.25">
      <c r="A1" s="176" t="s">
        <v>648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29"/>
    </row>
    <row r="2" spans="1:18" ht="18.75" x14ac:dyDescent="0.25">
      <c r="A2" s="177" t="s">
        <v>693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29"/>
    </row>
    <row r="3" spans="1:18" ht="409.5" x14ac:dyDescent="0.25">
      <c r="A3" s="85" t="s">
        <v>580</v>
      </c>
      <c r="B3" s="85" t="s">
        <v>649</v>
      </c>
      <c r="C3" s="85" t="s">
        <v>650</v>
      </c>
      <c r="D3" s="85" t="s">
        <v>651</v>
      </c>
      <c r="E3" s="85" t="s">
        <v>652</v>
      </c>
      <c r="F3" s="85" t="s">
        <v>653</v>
      </c>
      <c r="G3" s="85" t="s">
        <v>654</v>
      </c>
      <c r="H3" s="85" t="s">
        <v>655</v>
      </c>
      <c r="I3" s="85" t="s">
        <v>656</v>
      </c>
      <c r="J3" s="85" t="s">
        <v>657</v>
      </c>
      <c r="K3" s="85" t="s">
        <v>658</v>
      </c>
      <c r="L3" s="85" t="s">
        <v>659</v>
      </c>
      <c r="M3" s="85" t="s">
        <v>571</v>
      </c>
      <c r="N3" s="85" t="s">
        <v>572</v>
      </c>
      <c r="O3" s="85" t="s">
        <v>660</v>
      </c>
      <c r="P3" s="85" t="s">
        <v>574</v>
      </c>
      <c r="Q3" s="85" t="s">
        <v>611</v>
      </c>
      <c r="R3" s="130" t="s">
        <v>661</v>
      </c>
    </row>
    <row r="4" spans="1:18" ht="15.75" x14ac:dyDescent="0.25">
      <c r="A4" s="131" t="s">
        <v>586</v>
      </c>
      <c r="B4" s="131" t="s">
        <v>576</v>
      </c>
      <c r="C4" s="131" t="s">
        <v>577</v>
      </c>
      <c r="D4" s="131" t="s">
        <v>587</v>
      </c>
      <c r="E4" s="131" t="s">
        <v>588</v>
      </c>
      <c r="F4" s="131" t="s">
        <v>589</v>
      </c>
      <c r="G4" s="131" t="s">
        <v>662</v>
      </c>
      <c r="H4" s="131" t="s">
        <v>663</v>
      </c>
      <c r="I4" s="131" t="s">
        <v>664</v>
      </c>
      <c r="J4" s="131" t="s">
        <v>665</v>
      </c>
      <c r="K4" s="131" t="s">
        <v>666</v>
      </c>
      <c r="L4" s="131" t="s">
        <v>667</v>
      </c>
      <c r="M4" s="131" t="s">
        <v>668</v>
      </c>
      <c r="N4" s="131" t="s">
        <v>669</v>
      </c>
      <c r="O4" s="131" t="s">
        <v>670</v>
      </c>
      <c r="P4" s="131" t="s">
        <v>671</v>
      </c>
      <c r="Q4" s="131" t="s">
        <v>672</v>
      </c>
      <c r="R4" s="132">
        <v>18</v>
      </c>
    </row>
    <row r="5" spans="1:18" x14ac:dyDescent="0.25">
      <c r="A5" s="17">
        <v>0</v>
      </c>
      <c r="B5" s="17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/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</row>
  </sheetData>
  <mergeCells count="2">
    <mergeCell ref="A1:Q1"/>
    <mergeCell ref="A2:Q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S3" sqref="S3"/>
    </sheetView>
  </sheetViews>
  <sheetFormatPr defaultRowHeight="15" x14ac:dyDescent="0.25"/>
  <sheetData>
    <row r="1" spans="1:16" ht="67.5" customHeight="1" x14ac:dyDescent="0.25">
      <c r="A1" s="176" t="s">
        <v>673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29"/>
    </row>
    <row r="2" spans="1:16" ht="18.75" x14ac:dyDescent="0.25">
      <c r="A2" s="177" t="s">
        <v>693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29"/>
    </row>
    <row r="3" spans="1:16" ht="409.5" x14ac:dyDescent="0.25">
      <c r="A3" s="85" t="s">
        <v>580</v>
      </c>
      <c r="B3" s="85" t="s">
        <v>674</v>
      </c>
      <c r="C3" s="85" t="s">
        <v>650</v>
      </c>
      <c r="D3" s="85" t="s">
        <v>675</v>
      </c>
      <c r="E3" s="85" t="s">
        <v>676</v>
      </c>
      <c r="F3" s="85" t="s">
        <v>677</v>
      </c>
      <c r="G3" s="85" t="s">
        <v>654</v>
      </c>
      <c r="H3" s="85" t="s">
        <v>655</v>
      </c>
      <c r="I3" s="85" t="s">
        <v>656</v>
      </c>
      <c r="J3" s="85" t="s">
        <v>678</v>
      </c>
      <c r="K3" s="85" t="s">
        <v>571</v>
      </c>
      <c r="L3" s="85" t="s">
        <v>572</v>
      </c>
      <c r="M3" s="85" t="s">
        <v>660</v>
      </c>
      <c r="N3" s="85" t="s">
        <v>574</v>
      </c>
      <c r="O3" s="85" t="s">
        <v>611</v>
      </c>
      <c r="P3" s="130" t="s">
        <v>679</v>
      </c>
    </row>
    <row r="4" spans="1:16" ht="15.75" x14ac:dyDescent="0.25">
      <c r="A4" s="78" t="s">
        <v>586</v>
      </c>
      <c r="B4" s="78" t="s">
        <v>576</v>
      </c>
      <c r="C4" s="78" t="s">
        <v>577</v>
      </c>
      <c r="D4" s="78" t="s">
        <v>587</v>
      </c>
      <c r="E4" s="78" t="s">
        <v>588</v>
      </c>
      <c r="F4" s="78" t="s">
        <v>589</v>
      </c>
      <c r="G4" s="78" t="s">
        <v>662</v>
      </c>
      <c r="H4" s="78" t="s">
        <v>663</v>
      </c>
      <c r="I4" s="78" t="s">
        <v>664</v>
      </c>
      <c r="J4" s="78">
        <v>10</v>
      </c>
      <c r="K4" s="78">
        <v>11</v>
      </c>
      <c r="L4" s="78">
        <v>12</v>
      </c>
      <c r="M4" s="78">
        <v>13</v>
      </c>
      <c r="N4" s="78">
        <v>14</v>
      </c>
      <c r="O4" s="78">
        <v>15</v>
      </c>
      <c r="P4" s="130">
        <v>16</v>
      </c>
    </row>
  </sheetData>
  <mergeCells count="2">
    <mergeCell ref="A1:O1"/>
    <mergeCell ref="A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H14" sqref="H14"/>
    </sheetView>
  </sheetViews>
  <sheetFormatPr defaultRowHeight="15" x14ac:dyDescent="0.25"/>
  <cols>
    <col min="2" max="2" width="19.5703125" customWidth="1"/>
    <col min="3" max="3" width="14.28515625" customWidth="1"/>
    <col min="4" max="4" width="16.140625" customWidth="1"/>
    <col min="5" max="5" width="20.42578125" customWidth="1"/>
    <col min="6" max="6" width="18.5703125" customWidth="1"/>
    <col min="7" max="7" width="19.28515625" customWidth="1"/>
    <col min="8" max="8" width="18.7109375" customWidth="1"/>
    <col min="9" max="9" width="21.5703125" customWidth="1"/>
    <col min="10" max="10" width="25.85546875" customWidth="1"/>
    <col min="11" max="11" width="31" customWidth="1"/>
  </cols>
  <sheetData>
    <row r="1" spans="1:11" ht="18.75" x14ac:dyDescent="0.25">
      <c r="A1" s="176" t="s">
        <v>592</v>
      </c>
      <c r="B1" s="176"/>
      <c r="C1" s="176"/>
      <c r="D1" s="176"/>
      <c r="E1" s="176"/>
      <c r="F1" s="176"/>
      <c r="G1" s="176"/>
      <c r="H1" s="176"/>
      <c r="I1" s="176"/>
      <c r="J1" s="176"/>
      <c r="K1" s="1"/>
    </row>
    <row r="2" spans="1:11" s="1" customFormat="1" ht="18.75" x14ac:dyDescent="0.25">
      <c r="A2" s="91"/>
      <c r="B2" s="91"/>
      <c r="C2" s="176" t="s">
        <v>590</v>
      </c>
      <c r="D2" s="176"/>
      <c r="E2" s="176"/>
      <c r="F2" s="176"/>
      <c r="G2" s="176"/>
      <c r="H2" s="176"/>
      <c r="I2" s="176"/>
      <c r="J2" s="176"/>
    </row>
    <row r="3" spans="1:11" s="1" customFormat="1" ht="18.75" x14ac:dyDescent="0.25">
      <c r="A3" s="91"/>
      <c r="B3" s="91"/>
      <c r="C3" s="90"/>
      <c r="D3" s="90"/>
      <c r="E3" s="176" t="s">
        <v>591</v>
      </c>
      <c r="F3" s="176"/>
      <c r="G3" s="176"/>
      <c r="H3" s="176"/>
      <c r="I3" s="176"/>
      <c r="J3" s="90"/>
    </row>
    <row r="4" spans="1:11" ht="18.75" x14ac:dyDescent="0.25">
      <c r="A4" s="178" t="s">
        <v>693</v>
      </c>
      <c r="B4" s="178"/>
      <c r="C4" s="178"/>
      <c r="D4" s="178"/>
      <c r="E4" s="178"/>
      <c r="F4" s="178"/>
      <c r="G4" s="178"/>
      <c r="H4" s="178"/>
      <c r="I4" s="178"/>
      <c r="J4" s="178"/>
      <c r="K4" s="1"/>
    </row>
    <row r="5" spans="1:11" ht="226.5" customHeight="1" x14ac:dyDescent="0.25">
      <c r="A5" s="85" t="s">
        <v>580</v>
      </c>
      <c r="B5" s="85" t="s">
        <v>581</v>
      </c>
      <c r="C5" s="85" t="s">
        <v>582</v>
      </c>
      <c r="D5" s="85" t="s">
        <v>583</v>
      </c>
      <c r="E5" s="85" t="s">
        <v>584</v>
      </c>
      <c r="F5" s="85" t="s">
        <v>585</v>
      </c>
      <c r="G5" s="85" t="s">
        <v>571</v>
      </c>
      <c r="H5" s="85" t="s">
        <v>572</v>
      </c>
      <c r="I5" s="85" t="s">
        <v>573</v>
      </c>
      <c r="J5" s="85" t="s">
        <v>574</v>
      </c>
      <c r="K5" s="86" t="s">
        <v>575</v>
      </c>
    </row>
    <row r="6" spans="1:11" ht="15.75" x14ac:dyDescent="0.25">
      <c r="A6" s="78" t="s">
        <v>586</v>
      </c>
      <c r="B6" s="78" t="s">
        <v>576</v>
      </c>
      <c r="C6" s="78" t="s">
        <v>577</v>
      </c>
      <c r="D6" s="78" t="s">
        <v>587</v>
      </c>
      <c r="E6" s="78" t="s">
        <v>588</v>
      </c>
      <c r="F6" s="78" t="s">
        <v>589</v>
      </c>
      <c r="G6" s="78">
        <v>7</v>
      </c>
      <c r="H6" s="78">
        <v>8</v>
      </c>
      <c r="I6" s="78">
        <v>9</v>
      </c>
      <c r="J6" s="87">
        <v>10</v>
      </c>
      <c r="K6" s="88">
        <v>11</v>
      </c>
    </row>
  </sheetData>
  <mergeCells count="4">
    <mergeCell ref="A1:J1"/>
    <mergeCell ref="A4:J4"/>
    <mergeCell ref="C2:J2"/>
    <mergeCell ref="E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8"/>
  <sheetViews>
    <sheetView topLeftCell="A75" workbookViewId="0">
      <selection activeCell="E104" sqref="E104"/>
    </sheetView>
  </sheetViews>
  <sheetFormatPr defaultRowHeight="15" x14ac:dyDescent="0.25"/>
  <cols>
    <col min="1" max="1" width="4.7109375" customWidth="1"/>
    <col min="2" max="3" width="18.7109375" style="1" customWidth="1"/>
    <col min="4" max="4" width="36.5703125" customWidth="1"/>
    <col min="5" max="8" width="22.85546875" style="1" customWidth="1"/>
    <col min="9" max="9" width="30.5703125" style="1" customWidth="1"/>
    <col min="10" max="10" width="21.7109375" style="1" customWidth="1"/>
    <col min="11" max="11" width="19.85546875" customWidth="1"/>
  </cols>
  <sheetData>
    <row r="1" spans="1:13" s="1" customFormat="1" ht="55.5" customHeight="1" x14ac:dyDescent="0.25">
      <c r="D1" s="176" t="s">
        <v>606</v>
      </c>
      <c r="E1" s="176"/>
      <c r="F1" s="176"/>
      <c r="G1" s="176"/>
      <c r="H1" s="176"/>
      <c r="I1" s="176"/>
      <c r="J1" s="176"/>
      <c r="K1" s="176"/>
      <c r="L1" s="176"/>
    </row>
    <row r="2" spans="1:13" s="1" customFormat="1" ht="18.75" x14ac:dyDescent="0.25">
      <c r="D2" s="178" t="s">
        <v>693</v>
      </c>
      <c r="E2" s="178"/>
      <c r="F2" s="178"/>
      <c r="G2" s="178"/>
      <c r="H2" s="178"/>
      <c r="I2" s="178"/>
      <c r="J2" s="178"/>
      <c r="K2" s="178"/>
      <c r="L2" s="178"/>
      <c r="M2" s="178"/>
    </row>
    <row r="3" spans="1:13" s="1" customFormat="1" ht="300.75" customHeight="1" x14ac:dyDescent="0.25">
      <c r="A3" s="85" t="s">
        <v>580</v>
      </c>
      <c r="B3" s="85" t="s">
        <v>225</v>
      </c>
      <c r="C3" s="85" t="s">
        <v>607</v>
      </c>
      <c r="D3" s="85" t="s">
        <v>608</v>
      </c>
      <c r="E3" s="85" t="s">
        <v>609</v>
      </c>
      <c r="F3" s="85" t="s">
        <v>610</v>
      </c>
      <c r="G3" s="85" t="s">
        <v>571</v>
      </c>
      <c r="H3" s="85" t="s">
        <v>572</v>
      </c>
      <c r="I3" s="85" t="s">
        <v>573</v>
      </c>
      <c r="J3" s="85" t="s">
        <v>574</v>
      </c>
      <c r="K3" s="86" t="s">
        <v>611</v>
      </c>
    </row>
    <row r="4" spans="1:13" s="1" customFormat="1" x14ac:dyDescent="0.25">
      <c r="A4" s="2">
        <v>1</v>
      </c>
      <c r="B4" s="30">
        <v>2</v>
      </c>
      <c r="C4" s="30">
        <v>3</v>
      </c>
      <c r="D4" s="31">
        <v>4</v>
      </c>
      <c r="E4" s="31">
        <v>5</v>
      </c>
      <c r="F4" s="31">
        <v>6</v>
      </c>
      <c r="G4" s="31">
        <v>7</v>
      </c>
      <c r="H4" s="31">
        <v>8</v>
      </c>
      <c r="I4" s="31">
        <v>9</v>
      </c>
      <c r="J4" s="92">
        <v>10</v>
      </c>
      <c r="K4" s="31">
        <v>11</v>
      </c>
    </row>
    <row r="5" spans="1:13" ht="117" customHeight="1" x14ac:dyDescent="0.25">
      <c r="A5" s="38">
        <v>1</v>
      </c>
      <c r="B5" s="54" t="s">
        <v>272</v>
      </c>
      <c r="C5" s="61">
        <v>24</v>
      </c>
      <c r="D5" s="41" t="s">
        <v>114</v>
      </c>
      <c r="E5" s="55">
        <v>235860.26</v>
      </c>
      <c r="F5" s="55"/>
      <c r="G5" s="63" t="s">
        <v>535</v>
      </c>
      <c r="H5" s="93" t="str">
        <f t="shared" ref="H5:H12" si="0">$G$9</f>
        <v>_</v>
      </c>
      <c r="I5" s="32" t="s">
        <v>612</v>
      </c>
      <c r="J5" s="10" t="s">
        <v>4</v>
      </c>
      <c r="K5" s="34" t="s">
        <v>4</v>
      </c>
    </row>
    <row r="6" spans="1:13" ht="89.25" x14ac:dyDescent="0.25">
      <c r="A6" s="3">
        <v>2</v>
      </c>
      <c r="B6" s="54" t="s">
        <v>255</v>
      </c>
      <c r="C6" s="61" t="s">
        <v>538</v>
      </c>
      <c r="D6" s="39" t="s">
        <v>115</v>
      </c>
      <c r="E6" s="55">
        <v>70000</v>
      </c>
      <c r="F6" s="55"/>
      <c r="G6" s="63" t="s">
        <v>536</v>
      </c>
      <c r="H6" s="93" t="str">
        <f t="shared" si="0"/>
        <v>_</v>
      </c>
      <c r="I6" s="32" t="s">
        <v>612</v>
      </c>
      <c r="J6" s="10" t="s">
        <v>4</v>
      </c>
      <c r="K6" s="34" t="s">
        <v>4</v>
      </c>
    </row>
    <row r="7" spans="1:13" ht="89.25" x14ac:dyDescent="0.25">
      <c r="A7" s="38">
        <v>3</v>
      </c>
      <c r="B7" s="54" t="s">
        <v>206</v>
      </c>
      <c r="C7" s="61" t="s">
        <v>539</v>
      </c>
      <c r="D7" s="39" t="s">
        <v>116</v>
      </c>
      <c r="E7" s="55">
        <v>389954.63</v>
      </c>
      <c r="F7" s="55"/>
      <c r="G7" s="63" t="s">
        <v>537</v>
      </c>
      <c r="H7" s="93" t="str">
        <f t="shared" si="0"/>
        <v>_</v>
      </c>
      <c r="I7" s="32" t="s">
        <v>612</v>
      </c>
      <c r="J7" s="10" t="s">
        <v>4</v>
      </c>
      <c r="K7" s="34" t="s">
        <v>4</v>
      </c>
    </row>
    <row r="8" spans="1:13" ht="89.25" x14ac:dyDescent="0.25">
      <c r="A8" s="3">
        <v>4</v>
      </c>
      <c r="B8" s="54" t="s">
        <v>207</v>
      </c>
      <c r="C8" s="61" t="s">
        <v>540</v>
      </c>
      <c r="D8" s="39" t="s">
        <v>337</v>
      </c>
      <c r="E8" s="55">
        <v>84240</v>
      </c>
      <c r="F8" s="55"/>
      <c r="G8" s="63" t="s">
        <v>536</v>
      </c>
      <c r="H8" s="93" t="str">
        <f t="shared" si="0"/>
        <v>_</v>
      </c>
      <c r="I8" s="32" t="s">
        <v>645</v>
      </c>
      <c r="J8" s="10" t="s">
        <v>4</v>
      </c>
      <c r="K8" s="34" t="s">
        <v>4</v>
      </c>
    </row>
    <row r="9" spans="1:13" s="1" customFormat="1" ht="63.75" x14ac:dyDescent="0.25">
      <c r="A9" s="38">
        <v>5</v>
      </c>
      <c r="B9" s="8" t="s">
        <v>376</v>
      </c>
      <c r="C9" s="17">
        <v>1101320001</v>
      </c>
      <c r="D9" s="53" t="s">
        <v>422</v>
      </c>
      <c r="E9" s="17">
        <v>44764.9</v>
      </c>
      <c r="F9" s="17"/>
      <c r="G9" s="9" t="s">
        <v>4</v>
      </c>
      <c r="H9" s="9" t="str">
        <f t="shared" si="0"/>
        <v>_</v>
      </c>
      <c r="I9" s="32" t="s">
        <v>612</v>
      </c>
      <c r="J9" s="10" t="s">
        <v>4</v>
      </c>
      <c r="K9" s="9" t="s">
        <v>4</v>
      </c>
    </row>
    <row r="10" spans="1:13" s="1" customFormat="1" ht="63.75" x14ac:dyDescent="0.25">
      <c r="A10" s="3">
        <v>6</v>
      </c>
      <c r="B10" s="7" t="s">
        <v>195</v>
      </c>
      <c r="C10" s="61">
        <v>110105004</v>
      </c>
      <c r="D10" s="6" t="s">
        <v>117</v>
      </c>
      <c r="E10" s="61">
        <v>25800</v>
      </c>
      <c r="F10" s="61"/>
      <c r="G10" s="9" t="s">
        <v>4</v>
      </c>
      <c r="H10" s="9" t="str">
        <f t="shared" si="0"/>
        <v>_</v>
      </c>
      <c r="I10" s="32" t="s">
        <v>612</v>
      </c>
      <c r="J10" s="10" t="s">
        <v>4</v>
      </c>
      <c r="K10" s="9" t="s">
        <v>4</v>
      </c>
    </row>
    <row r="11" spans="1:13" s="1" customFormat="1" ht="63.75" x14ac:dyDescent="0.25">
      <c r="A11" s="38">
        <v>7</v>
      </c>
      <c r="B11" s="7" t="s">
        <v>242</v>
      </c>
      <c r="C11" s="61">
        <v>110105006</v>
      </c>
      <c r="D11" s="6" t="s">
        <v>118</v>
      </c>
      <c r="E11" s="61">
        <v>5936</v>
      </c>
      <c r="F11" s="61"/>
      <c r="G11" s="9" t="s">
        <v>4</v>
      </c>
      <c r="H11" s="9" t="str">
        <f t="shared" si="0"/>
        <v>_</v>
      </c>
      <c r="I11" s="32" t="s">
        <v>612</v>
      </c>
      <c r="J11" s="9" t="s">
        <v>4</v>
      </c>
      <c r="K11" s="9" t="s">
        <v>4</v>
      </c>
    </row>
    <row r="12" spans="1:13" s="1" customFormat="1" ht="63.75" x14ac:dyDescent="0.25">
      <c r="A12" s="3">
        <v>8</v>
      </c>
      <c r="B12" s="7" t="s">
        <v>335</v>
      </c>
      <c r="C12" s="17">
        <v>1101350001</v>
      </c>
      <c r="D12" s="6" t="s">
        <v>339</v>
      </c>
      <c r="E12" s="17">
        <v>652000</v>
      </c>
      <c r="F12" s="17"/>
      <c r="G12" s="9" t="s">
        <v>4</v>
      </c>
      <c r="H12" s="9" t="str">
        <f t="shared" si="0"/>
        <v>_</v>
      </c>
      <c r="I12" s="32" t="s">
        <v>612</v>
      </c>
      <c r="J12" s="9" t="s">
        <v>4</v>
      </c>
      <c r="K12" s="9" t="s">
        <v>4</v>
      </c>
      <c r="L12" s="9"/>
    </row>
    <row r="13" spans="1:13" x14ac:dyDescent="0.25">
      <c r="A13" s="16"/>
      <c r="B13" s="16"/>
      <c r="C13" s="16"/>
      <c r="D13" s="179" t="s">
        <v>119</v>
      </c>
      <c r="E13" s="179"/>
      <c r="F13" s="179"/>
      <c r="G13" s="179"/>
      <c r="H13" s="179"/>
      <c r="I13" s="179"/>
      <c r="J13" s="60"/>
      <c r="K13" s="35"/>
    </row>
    <row r="14" spans="1:13" ht="63.75" x14ac:dyDescent="0.25">
      <c r="A14" s="3">
        <v>1</v>
      </c>
      <c r="B14" s="54" t="s">
        <v>237</v>
      </c>
      <c r="C14" s="94">
        <v>311010416</v>
      </c>
      <c r="D14" s="149" t="s">
        <v>120</v>
      </c>
      <c r="E14" s="99">
        <v>18606.240000000002</v>
      </c>
      <c r="F14" s="42"/>
      <c r="G14" s="9" t="s">
        <v>4</v>
      </c>
      <c r="H14" s="9" t="str">
        <f t="shared" ref="H14:H45" si="1">$G$9</f>
        <v>_</v>
      </c>
      <c r="I14" s="32" t="s">
        <v>612</v>
      </c>
      <c r="J14" s="10" t="s">
        <v>4</v>
      </c>
      <c r="K14" s="34" t="s">
        <v>4</v>
      </c>
    </row>
    <row r="15" spans="1:13" ht="63.75" x14ac:dyDescent="0.25">
      <c r="A15" s="3">
        <v>2</v>
      </c>
      <c r="B15" s="54" t="s">
        <v>245</v>
      </c>
      <c r="C15" s="94">
        <v>3110104148</v>
      </c>
      <c r="D15" s="150" t="s">
        <v>121</v>
      </c>
      <c r="E15" s="100">
        <v>21000</v>
      </c>
      <c r="F15" s="39"/>
      <c r="G15" s="9" t="s">
        <v>4</v>
      </c>
      <c r="H15" s="9" t="str">
        <f t="shared" si="1"/>
        <v>_</v>
      </c>
      <c r="I15" s="32" t="s">
        <v>612</v>
      </c>
      <c r="J15" s="10" t="s">
        <v>4</v>
      </c>
      <c r="K15" s="34" t="s">
        <v>4</v>
      </c>
    </row>
    <row r="16" spans="1:13" ht="63.75" x14ac:dyDescent="0.25">
      <c r="A16" s="3">
        <v>3</v>
      </c>
      <c r="B16" s="54" t="s">
        <v>246</v>
      </c>
      <c r="C16" s="94">
        <v>3110104149</v>
      </c>
      <c r="D16" s="150" t="s">
        <v>121</v>
      </c>
      <c r="E16" s="100">
        <v>21000</v>
      </c>
      <c r="F16" s="39"/>
      <c r="G16" s="9" t="s">
        <v>4</v>
      </c>
      <c r="H16" s="9" t="str">
        <f t="shared" si="1"/>
        <v>_</v>
      </c>
      <c r="I16" s="32" t="s">
        <v>612</v>
      </c>
      <c r="J16" s="10" t="s">
        <v>4</v>
      </c>
      <c r="K16" s="34" t="s">
        <v>4</v>
      </c>
    </row>
    <row r="17" spans="1:12" ht="25.5" x14ac:dyDescent="0.25">
      <c r="A17" s="3">
        <v>4</v>
      </c>
      <c r="B17" s="54" t="s">
        <v>208</v>
      </c>
      <c r="C17" s="94">
        <v>31101041561</v>
      </c>
      <c r="D17" s="150" t="s">
        <v>122</v>
      </c>
      <c r="E17" s="101">
        <v>18839.849999999999</v>
      </c>
      <c r="F17" s="39"/>
      <c r="G17" s="9" t="s">
        <v>4</v>
      </c>
      <c r="H17" s="9" t="str">
        <f t="shared" si="1"/>
        <v>_</v>
      </c>
      <c r="I17" s="32" t="s">
        <v>3</v>
      </c>
      <c r="J17" s="10" t="s">
        <v>4</v>
      </c>
      <c r="K17" s="34" t="s">
        <v>4</v>
      </c>
    </row>
    <row r="18" spans="1:12" ht="25.5" x14ac:dyDescent="0.25">
      <c r="A18" s="3">
        <v>5</v>
      </c>
      <c r="B18" s="54" t="s">
        <v>194</v>
      </c>
      <c r="C18" s="94">
        <v>31101041581</v>
      </c>
      <c r="D18" s="150" t="s">
        <v>123</v>
      </c>
      <c r="E18" s="55">
        <v>26000</v>
      </c>
      <c r="F18" s="39"/>
      <c r="G18" s="9" t="s">
        <v>4</v>
      </c>
      <c r="H18" s="9" t="str">
        <f t="shared" si="1"/>
        <v>_</v>
      </c>
      <c r="I18" s="32" t="s">
        <v>3</v>
      </c>
      <c r="J18" s="10" t="s">
        <v>4</v>
      </c>
      <c r="K18" s="34" t="s">
        <v>4</v>
      </c>
    </row>
    <row r="19" spans="1:12" ht="63.75" x14ac:dyDescent="0.25">
      <c r="A19" s="3">
        <v>6</v>
      </c>
      <c r="B19" s="54" t="s">
        <v>204</v>
      </c>
      <c r="C19" s="94">
        <v>31101041582</v>
      </c>
      <c r="D19" s="150" t="s">
        <v>124</v>
      </c>
      <c r="E19" s="55">
        <v>26000</v>
      </c>
      <c r="F19" s="39"/>
      <c r="G19" s="9" t="s">
        <v>4</v>
      </c>
      <c r="H19" s="9" t="str">
        <f t="shared" si="1"/>
        <v>_</v>
      </c>
      <c r="I19" s="32" t="s">
        <v>612</v>
      </c>
      <c r="J19" s="10" t="s">
        <v>4</v>
      </c>
      <c r="K19" s="34" t="s">
        <v>4</v>
      </c>
    </row>
    <row r="20" spans="1:12" ht="25.5" x14ac:dyDescent="0.25">
      <c r="A20" s="3">
        <v>7</v>
      </c>
      <c r="B20" s="54" t="s">
        <v>205</v>
      </c>
      <c r="C20" s="94">
        <v>31101041583</v>
      </c>
      <c r="D20" s="150" t="s">
        <v>127</v>
      </c>
      <c r="E20" s="55">
        <v>16000</v>
      </c>
      <c r="F20" s="39"/>
      <c r="G20" s="9" t="s">
        <v>4</v>
      </c>
      <c r="H20" s="9" t="str">
        <f t="shared" si="1"/>
        <v>_</v>
      </c>
      <c r="I20" s="32" t="s">
        <v>3</v>
      </c>
      <c r="J20" s="10" t="s">
        <v>4</v>
      </c>
      <c r="K20" s="34" t="s">
        <v>4</v>
      </c>
    </row>
    <row r="21" spans="1:12" ht="63.75" x14ac:dyDescent="0.25">
      <c r="A21" s="3">
        <v>8</v>
      </c>
      <c r="B21" s="54" t="s">
        <v>256</v>
      </c>
      <c r="C21" s="94">
        <v>31101041584</v>
      </c>
      <c r="D21" s="150" t="s">
        <v>125</v>
      </c>
      <c r="E21" s="55">
        <v>16000</v>
      </c>
      <c r="F21" s="39"/>
      <c r="G21" s="9" t="s">
        <v>4</v>
      </c>
      <c r="H21" s="9" t="str">
        <f t="shared" si="1"/>
        <v>_</v>
      </c>
      <c r="I21" s="32" t="s">
        <v>614</v>
      </c>
      <c r="J21" s="10" t="s">
        <v>4</v>
      </c>
      <c r="K21" s="34" t="s">
        <v>4</v>
      </c>
    </row>
    <row r="22" spans="1:12" ht="70.5" customHeight="1" x14ac:dyDescent="0.25">
      <c r="A22" s="3">
        <v>9</v>
      </c>
      <c r="B22" s="54" t="s">
        <v>257</v>
      </c>
      <c r="C22" s="94">
        <v>31101041585</v>
      </c>
      <c r="D22" s="150" t="s">
        <v>128</v>
      </c>
      <c r="E22" s="55">
        <v>13000</v>
      </c>
      <c r="F22" s="39"/>
      <c r="G22" s="9" t="s">
        <v>4</v>
      </c>
      <c r="H22" s="9" t="str">
        <f t="shared" si="1"/>
        <v>_</v>
      </c>
      <c r="I22" s="32" t="s">
        <v>644</v>
      </c>
      <c r="J22" s="10" t="s">
        <v>4</v>
      </c>
      <c r="K22" s="34" t="s">
        <v>4</v>
      </c>
    </row>
    <row r="23" spans="1:12" ht="63.75" x14ac:dyDescent="0.25">
      <c r="A23" s="3">
        <v>10</v>
      </c>
      <c r="B23" s="54" t="s">
        <v>258</v>
      </c>
      <c r="C23" s="94">
        <v>31101041586</v>
      </c>
      <c r="D23" s="150" t="s">
        <v>129</v>
      </c>
      <c r="E23" s="55">
        <v>13000</v>
      </c>
      <c r="F23" s="39"/>
      <c r="G23" s="9" t="s">
        <v>4</v>
      </c>
      <c r="H23" s="9" t="str">
        <f t="shared" si="1"/>
        <v>_</v>
      </c>
      <c r="I23" s="32" t="s">
        <v>614</v>
      </c>
      <c r="J23" s="10" t="s">
        <v>4</v>
      </c>
      <c r="K23" s="34" t="s">
        <v>4</v>
      </c>
    </row>
    <row r="24" spans="1:12" ht="63.75" x14ac:dyDescent="0.25">
      <c r="A24" s="3">
        <v>11</v>
      </c>
      <c r="B24" s="54" t="s">
        <v>239</v>
      </c>
      <c r="C24" s="61">
        <v>3110104120</v>
      </c>
      <c r="D24" s="150" t="s">
        <v>126</v>
      </c>
      <c r="E24" s="61">
        <v>4500</v>
      </c>
      <c r="F24" s="39"/>
      <c r="G24" s="9" t="s">
        <v>4</v>
      </c>
      <c r="H24" s="9" t="str">
        <f t="shared" si="1"/>
        <v>_</v>
      </c>
      <c r="I24" s="32" t="s">
        <v>612</v>
      </c>
      <c r="J24" s="10" t="s">
        <v>4</v>
      </c>
      <c r="K24" s="34" t="s">
        <v>4</v>
      </c>
    </row>
    <row r="25" spans="1:12" ht="63.75" x14ac:dyDescent="0.25">
      <c r="A25" s="3">
        <v>12</v>
      </c>
      <c r="B25" s="54" t="s">
        <v>250</v>
      </c>
      <c r="C25" s="61">
        <v>31101041546</v>
      </c>
      <c r="D25" s="150" t="s">
        <v>130</v>
      </c>
      <c r="E25" s="61">
        <v>47569</v>
      </c>
      <c r="F25" s="39"/>
      <c r="G25" s="9" t="s">
        <v>4</v>
      </c>
      <c r="H25" s="9" t="str">
        <f t="shared" si="1"/>
        <v>_</v>
      </c>
      <c r="I25" s="32" t="s">
        <v>612</v>
      </c>
      <c r="J25" s="10" t="s">
        <v>4</v>
      </c>
      <c r="K25" s="34" t="s">
        <v>4</v>
      </c>
    </row>
    <row r="26" spans="1:12" ht="63.75" x14ac:dyDescent="0.25">
      <c r="A26" s="3">
        <v>13</v>
      </c>
      <c r="B26" s="8" t="s">
        <v>301</v>
      </c>
      <c r="C26" s="61">
        <v>11013800001</v>
      </c>
      <c r="D26" s="150" t="s">
        <v>286</v>
      </c>
      <c r="E26" s="61">
        <v>12550</v>
      </c>
      <c r="F26" s="39"/>
      <c r="G26" s="9" t="s">
        <v>4</v>
      </c>
      <c r="H26" s="9" t="str">
        <f t="shared" si="1"/>
        <v>_</v>
      </c>
      <c r="I26" s="32" t="s">
        <v>612</v>
      </c>
      <c r="J26" s="10" t="s">
        <v>4</v>
      </c>
      <c r="K26" s="34" t="s">
        <v>4</v>
      </c>
    </row>
    <row r="27" spans="1:12" ht="63.75" x14ac:dyDescent="0.25">
      <c r="A27" s="3">
        <v>14</v>
      </c>
      <c r="B27" s="8" t="s">
        <v>302</v>
      </c>
      <c r="C27" s="61">
        <v>11013800002</v>
      </c>
      <c r="D27" s="150" t="s">
        <v>286</v>
      </c>
      <c r="E27" s="61">
        <v>12550</v>
      </c>
      <c r="F27" s="39"/>
      <c r="G27" s="9" t="s">
        <v>4</v>
      </c>
      <c r="H27" s="9" t="str">
        <f t="shared" si="1"/>
        <v>_</v>
      </c>
      <c r="I27" s="32" t="s">
        <v>612</v>
      </c>
      <c r="J27" s="10" t="s">
        <v>4</v>
      </c>
      <c r="K27" s="34" t="s">
        <v>4</v>
      </c>
    </row>
    <row r="28" spans="1:12" ht="63.75" x14ac:dyDescent="0.25">
      <c r="A28" s="3">
        <v>15</v>
      </c>
      <c r="B28" s="8" t="s">
        <v>303</v>
      </c>
      <c r="C28" s="61">
        <v>11013800003</v>
      </c>
      <c r="D28" s="150" t="s">
        <v>286</v>
      </c>
      <c r="E28" s="61">
        <v>12550</v>
      </c>
      <c r="F28" s="39"/>
      <c r="G28" s="9" t="s">
        <v>4</v>
      </c>
      <c r="H28" s="9" t="str">
        <f t="shared" si="1"/>
        <v>_</v>
      </c>
      <c r="I28" s="32" t="s">
        <v>612</v>
      </c>
      <c r="J28" s="10" t="s">
        <v>4</v>
      </c>
      <c r="K28" s="34" t="s">
        <v>4</v>
      </c>
    </row>
    <row r="29" spans="1:12" ht="63.75" x14ac:dyDescent="0.25">
      <c r="A29" s="3">
        <v>16</v>
      </c>
      <c r="B29" s="8" t="s">
        <v>304</v>
      </c>
      <c r="C29" s="61">
        <v>11013800004</v>
      </c>
      <c r="D29" s="150" t="s">
        <v>286</v>
      </c>
      <c r="E29" s="61">
        <v>12550</v>
      </c>
      <c r="F29" s="39"/>
      <c r="G29" s="9" t="s">
        <v>4</v>
      </c>
      <c r="H29" s="9" t="str">
        <f t="shared" si="1"/>
        <v>_</v>
      </c>
      <c r="I29" s="32" t="s">
        <v>612</v>
      </c>
      <c r="J29" s="10" t="s">
        <v>4</v>
      </c>
      <c r="K29" s="34" t="s">
        <v>4</v>
      </c>
    </row>
    <row r="30" spans="1:12" ht="63.75" x14ac:dyDescent="0.25">
      <c r="A30" s="3">
        <v>17</v>
      </c>
      <c r="B30" s="54" t="s">
        <v>327</v>
      </c>
      <c r="C30" s="95">
        <v>1108520001</v>
      </c>
      <c r="D30" s="150" t="s">
        <v>329</v>
      </c>
      <c r="E30" s="95">
        <v>25000</v>
      </c>
      <c r="F30" s="39"/>
      <c r="G30" s="9" t="s">
        <v>4</v>
      </c>
      <c r="H30" s="9" t="str">
        <f t="shared" si="1"/>
        <v>_</v>
      </c>
      <c r="I30" s="32" t="s">
        <v>612</v>
      </c>
      <c r="J30" s="10" t="s">
        <v>4</v>
      </c>
      <c r="K30" s="34" t="s">
        <v>4</v>
      </c>
      <c r="L30" s="1"/>
    </row>
    <row r="31" spans="1:12" ht="63.75" x14ac:dyDescent="0.25">
      <c r="A31" s="3">
        <v>18</v>
      </c>
      <c r="B31" s="54" t="s">
        <v>328</v>
      </c>
      <c r="C31" s="95">
        <v>1108520002</v>
      </c>
      <c r="D31" s="150" t="s">
        <v>330</v>
      </c>
      <c r="E31" s="95">
        <v>240000</v>
      </c>
      <c r="F31" s="39"/>
      <c r="G31" s="9" t="s">
        <v>4</v>
      </c>
      <c r="H31" s="9" t="str">
        <f t="shared" si="1"/>
        <v>_</v>
      </c>
      <c r="I31" s="32" t="s">
        <v>612</v>
      </c>
      <c r="J31" s="10" t="s">
        <v>4</v>
      </c>
      <c r="K31" s="34" t="s">
        <v>4</v>
      </c>
      <c r="L31" s="1"/>
    </row>
    <row r="32" spans="1:12" ht="63.75" x14ac:dyDescent="0.25">
      <c r="A32" s="3">
        <v>19</v>
      </c>
      <c r="B32" s="8" t="s">
        <v>297</v>
      </c>
      <c r="C32" s="96">
        <v>11085100024</v>
      </c>
      <c r="D32" s="151" t="s">
        <v>280</v>
      </c>
      <c r="E32" s="96">
        <v>66168</v>
      </c>
      <c r="F32" s="41"/>
      <c r="G32" s="9" t="s">
        <v>4</v>
      </c>
      <c r="H32" s="9" t="str">
        <f t="shared" si="1"/>
        <v>_</v>
      </c>
      <c r="I32" s="32" t="s">
        <v>612</v>
      </c>
      <c r="J32" s="10" t="s">
        <v>4</v>
      </c>
      <c r="K32" s="10" t="s">
        <v>4</v>
      </c>
      <c r="L32" s="10"/>
    </row>
    <row r="33" spans="1:12" ht="76.5" customHeight="1" x14ac:dyDescent="0.25">
      <c r="A33" s="3">
        <v>20</v>
      </c>
      <c r="B33" s="8" t="s">
        <v>298</v>
      </c>
      <c r="C33" s="96">
        <v>11085100025</v>
      </c>
      <c r="D33" s="150" t="s">
        <v>282</v>
      </c>
      <c r="E33" s="96">
        <v>24029</v>
      </c>
      <c r="F33" s="39"/>
      <c r="G33" s="9" t="s">
        <v>4</v>
      </c>
      <c r="H33" s="9" t="str">
        <f t="shared" si="1"/>
        <v>_</v>
      </c>
      <c r="I33" s="32" t="s">
        <v>643</v>
      </c>
      <c r="J33" s="10" t="s">
        <v>4</v>
      </c>
      <c r="K33" s="10" t="s">
        <v>4</v>
      </c>
      <c r="L33" s="10"/>
    </row>
    <row r="34" spans="1:12" ht="15" hidden="1" customHeight="1" x14ac:dyDescent="0.25">
      <c r="A34" s="3">
        <v>21</v>
      </c>
      <c r="B34" s="8" t="s">
        <v>299</v>
      </c>
      <c r="C34" s="97"/>
      <c r="D34" s="150" t="s">
        <v>281</v>
      </c>
      <c r="E34" s="97"/>
      <c r="F34" s="39"/>
      <c r="G34" s="9" t="s">
        <v>4</v>
      </c>
      <c r="H34" s="9" t="str">
        <f t="shared" si="1"/>
        <v>_</v>
      </c>
      <c r="I34" s="32" t="s">
        <v>612</v>
      </c>
      <c r="J34" s="10" t="s">
        <v>4</v>
      </c>
      <c r="K34" s="13" t="s">
        <v>3</v>
      </c>
      <c r="L34" s="10" t="s">
        <v>4</v>
      </c>
    </row>
    <row r="35" spans="1:12" s="1" customFormat="1" ht="71.25" customHeight="1" x14ac:dyDescent="0.25">
      <c r="A35" s="3">
        <v>22</v>
      </c>
      <c r="B35" s="29" t="s">
        <v>299</v>
      </c>
      <c r="C35" s="96">
        <v>11085100026</v>
      </c>
      <c r="D35" s="152" t="s">
        <v>281</v>
      </c>
      <c r="E35" s="96">
        <v>24029</v>
      </c>
      <c r="F35" s="52"/>
      <c r="G35" s="9" t="s">
        <v>4</v>
      </c>
      <c r="H35" s="9" t="str">
        <f t="shared" si="1"/>
        <v>_</v>
      </c>
      <c r="I35" s="32" t="s">
        <v>642</v>
      </c>
      <c r="J35" s="10" t="s">
        <v>4</v>
      </c>
      <c r="K35" s="10" t="s">
        <v>4</v>
      </c>
      <c r="L35" s="37"/>
    </row>
    <row r="36" spans="1:12" ht="63.75" x14ac:dyDescent="0.25">
      <c r="A36" s="3">
        <v>23</v>
      </c>
      <c r="B36" s="8" t="s">
        <v>302</v>
      </c>
      <c r="C36" s="96">
        <v>1108510001</v>
      </c>
      <c r="D36" s="150" t="s">
        <v>320</v>
      </c>
      <c r="E36" s="96">
        <v>23373.5</v>
      </c>
      <c r="F36" s="39"/>
      <c r="G36" s="9" t="s">
        <v>4</v>
      </c>
      <c r="H36" s="9" t="str">
        <f t="shared" si="1"/>
        <v>_</v>
      </c>
      <c r="I36" s="32" t="s">
        <v>641</v>
      </c>
      <c r="J36" s="10" t="s">
        <v>4</v>
      </c>
      <c r="K36" s="10" t="s">
        <v>4</v>
      </c>
    </row>
    <row r="37" spans="1:12" ht="63.75" x14ac:dyDescent="0.25">
      <c r="A37" s="3">
        <v>24</v>
      </c>
      <c r="B37" s="8" t="s">
        <v>303</v>
      </c>
      <c r="C37" s="96">
        <v>1108510002</v>
      </c>
      <c r="D37" s="150" t="s">
        <v>321</v>
      </c>
      <c r="E37" s="96">
        <v>23373.5</v>
      </c>
      <c r="F37" s="39"/>
      <c r="G37" s="9" t="s">
        <v>4</v>
      </c>
      <c r="H37" s="9" t="str">
        <f t="shared" si="1"/>
        <v>_</v>
      </c>
      <c r="I37" s="32" t="s">
        <v>640</v>
      </c>
      <c r="J37" s="10" t="s">
        <v>4</v>
      </c>
      <c r="K37" s="10" t="s">
        <v>4</v>
      </c>
    </row>
    <row r="38" spans="1:12" ht="63.75" x14ac:dyDescent="0.25">
      <c r="A38" s="3">
        <v>25</v>
      </c>
      <c r="B38" s="8" t="s">
        <v>304</v>
      </c>
      <c r="C38" s="96">
        <v>1108510005</v>
      </c>
      <c r="D38" s="150" t="s">
        <v>322</v>
      </c>
      <c r="E38" s="96">
        <v>23373.5</v>
      </c>
      <c r="F38" s="39"/>
      <c r="G38" s="9" t="s">
        <v>4</v>
      </c>
      <c r="H38" s="9" t="str">
        <f t="shared" si="1"/>
        <v>_</v>
      </c>
      <c r="I38" s="32" t="s">
        <v>612</v>
      </c>
      <c r="J38" s="10" t="s">
        <v>4</v>
      </c>
      <c r="K38" s="10" t="s">
        <v>4</v>
      </c>
    </row>
    <row r="39" spans="1:12" ht="63.75" x14ac:dyDescent="0.25">
      <c r="A39" s="3">
        <v>26</v>
      </c>
      <c r="B39" s="8" t="s">
        <v>323</v>
      </c>
      <c r="C39" s="96">
        <v>1108510003</v>
      </c>
      <c r="D39" s="150" t="s">
        <v>324</v>
      </c>
      <c r="E39" s="96">
        <v>400882</v>
      </c>
      <c r="F39" s="39"/>
      <c r="G39" s="9" t="s">
        <v>4</v>
      </c>
      <c r="H39" s="9" t="str">
        <f t="shared" si="1"/>
        <v>_</v>
      </c>
      <c r="I39" s="32" t="s">
        <v>612</v>
      </c>
      <c r="J39" s="10" t="s">
        <v>4</v>
      </c>
      <c r="K39" s="10" t="s">
        <v>4</v>
      </c>
    </row>
    <row r="40" spans="1:12" ht="63.75" x14ac:dyDescent="0.25">
      <c r="A40" s="3">
        <v>27</v>
      </c>
      <c r="B40" s="8" t="s">
        <v>325</v>
      </c>
      <c r="C40" s="96">
        <v>1108510005</v>
      </c>
      <c r="D40" s="150" t="s">
        <v>326</v>
      </c>
      <c r="E40" s="96">
        <v>567342</v>
      </c>
      <c r="F40" s="39"/>
      <c r="G40" s="9" t="s">
        <v>4</v>
      </c>
      <c r="H40" s="9" t="str">
        <f t="shared" si="1"/>
        <v>_</v>
      </c>
      <c r="I40" s="32" t="s">
        <v>612</v>
      </c>
      <c r="J40" s="10" t="s">
        <v>4</v>
      </c>
      <c r="K40" s="10" t="s">
        <v>4</v>
      </c>
    </row>
    <row r="41" spans="1:12" ht="76.5" x14ac:dyDescent="0.25">
      <c r="A41" s="3">
        <v>28</v>
      </c>
      <c r="B41" s="8" t="s">
        <v>331</v>
      </c>
      <c r="C41" s="96">
        <v>1108510006</v>
      </c>
      <c r="D41" s="150" t="s">
        <v>332</v>
      </c>
      <c r="E41" s="96">
        <v>23373.5</v>
      </c>
      <c r="F41" s="39"/>
      <c r="G41" s="9" t="s">
        <v>4</v>
      </c>
      <c r="H41" s="9" t="str">
        <f t="shared" si="1"/>
        <v>_</v>
      </c>
      <c r="I41" s="32" t="s">
        <v>639</v>
      </c>
      <c r="J41" s="10" t="s">
        <v>4</v>
      </c>
      <c r="K41" s="10" t="s">
        <v>4</v>
      </c>
    </row>
    <row r="42" spans="1:12" ht="48" x14ac:dyDescent="0.25">
      <c r="A42" s="3">
        <v>29</v>
      </c>
      <c r="B42" s="8" t="s">
        <v>356</v>
      </c>
      <c r="C42" s="96">
        <v>110851009</v>
      </c>
      <c r="D42" s="152" t="s">
        <v>349</v>
      </c>
      <c r="E42" s="96">
        <v>27987</v>
      </c>
      <c r="F42" s="52"/>
      <c r="G42" s="9" t="s">
        <v>4</v>
      </c>
      <c r="H42" s="9" t="str">
        <f t="shared" si="1"/>
        <v>_</v>
      </c>
      <c r="I42" s="13" t="s">
        <v>638</v>
      </c>
      <c r="J42" s="10" t="s">
        <v>4</v>
      </c>
      <c r="K42" s="10" t="s">
        <v>4</v>
      </c>
    </row>
    <row r="43" spans="1:12" ht="48" x14ac:dyDescent="0.25">
      <c r="A43" s="3">
        <v>30</v>
      </c>
      <c r="B43" s="8" t="s">
        <v>357</v>
      </c>
      <c r="C43" s="96">
        <v>1108510010</v>
      </c>
      <c r="D43" s="152" t="s">
        <v>350</v>
      </c>
      <c r="E43" s="96">
        <v>27987</v>
      </c>
      <c r="F43" s="52"/>
      <c r="G43" s="9" t="s">
        <v>4</v>
      </c>
      <c r="H43" s="9" t="str">
        <f t="shared" si="1"/>
        <v>_</v>
      </c>
      <c r="I43" s="13" t="s">
        <v>637</v>
      </c>
      <c r="J43" s="10" t="s">
        <v>4</v>
      </c>
      <c r="K43" s="10" t="s">
        <v>4</v>
      </c>
    </row>
    <row r="44" spans="1:12" ht="48" x14ac:dyDescent="0.25">
      <c r="A44" s="3">
        <v>31</v>
      </c>
      <c r="B44" s="8" t="s">
        <v>358</v>
      </c>
      <c r="C44" s="96">
        <v>1108510011</v>
      </c>
      <c r="D44" s="152" t="s">
        <v>351</v>
      </c>
      <c r="E44" s="96">
        <v>27987</v>
      </c>
      <c r="F44" s="52"/>
      <c r="G44" s="9" t="s">
        <v>4</v>
      </c>
      <c r="H44" s="9" t="str">
        <f t="shared" si="1"/>
        <v>_</v>
      </c>
      <c r="I44" s="13" t="s">
        <v>636</v>
      </c>
      <c r="J44" s="10" t="s">
        <v>4</v>
      </c>
      <c r="K44" s="10" t="s">
        <v>4</v>
      </c>
    </row>
    <row r="45" spans="1:12" ht="60" x14ac:dyDescent="0.25">
      <c r="A45" s="3">
        <v>32</v>
      </c>
      <c r="B45" s="8" t="s">
        <v>359</v>
      </c>
      <c r="C45" s="96">
        <v>1108510012</v>
      </c>
      <c r="D45" s="152" t="s">
        <v>352</v>
      </c>
      <c r="E45" s="96">
        <v>27987</v>
      </c>
      <c r="F45" s="52"/>
      <c r="G45" s="9" t="s">
        <v>4</v>
      </c>
      <c r="H45" s="9" t="str">
        <f t="shared" si="1"/>
        <v>_</v>
      </c>
      <c r="I45" s="13" t="s">
        <v>635</v>
      </c>
      <c r="J45" s="10" t="s">
        <v>4</v>
      </c>
      <c r="K45" s="10" t="s">
        <v>4</v>
      </c>
    </row>
    <row r="46" spans="1:12" ht="48" x14ac:dyDescent="0.25">
      <c r="A46" s="3">
        <v>33</v>
      </c>
      <c r="B46" s="8" t="s">
        <v>360</v>
      </c>
      <c r="C46" s="96">
        <v>1108510013</v>
      </c>
      <c r="D46" s="152" t="s">
        <v>353</v>
      </c>
      <c r="E46" s="96">
        <v>27987</v>
      </c>
      <c r="F46" s="52"/>
      <c r="G46" s="9" t="s">
        <v>4</v>
      </c>
      <c r="H46" s="9" t="str">
        <f t="shared" ref="H46:H80" si="2">$G$9</f>
        <v>_</v>
      </c>
      <c r="I46" s="13" t="s">
        <v>634</v>
      </c>
      <c r="J46" s="10" t="s">
        <v>4</v>
      </c>
      <c r="K46" s="10" t="s">
        <v>4</v>
      </c>
    </row>
    <row r="47" spans="1:12" ht="60" x14ac:dyDescent="0.25">
      <c r="A47" s="3">
        <v>34</v>
      </c>
      <c r="B47" s="8" t="s">
        <v>361</v>
      </c>
      <c r="C47" s="96">
        <v>1108510052</v>
      </c>
      <c r="D47" s="152" t="s">
        <v>354</v>
      </c>
      <c r="E47" s="96">
        <v>27987</v>
      </c>
      <c r="F47" s="52"/>
      <c r="G47" s="9" t="s">
        <v>4</v>
      </c>
      <c r="H47" s="9" t="str">
        <f t="shared" si="2"/>
        <v>_</v>
      </c>
      <c r="I47" s="13" t="s">
        <v>633</v>
      </c>
      <c r="J47" s="10" t="s">
        <v>4</v>
      </c>
      <c r="K47" s="10" t="s">
        <v>4</v>
      </c>
    </row>
    <row r="48" spans="1:12" ht="48" x14ac:dyDescent="0.25">
      <c r="A48" s="3">
        <v>35</v>
      </c>
      <c r="B48" s="8" t="s">
        <v>363</v>
      </c>
      <c r="C48" s="96">
        <v>1108510015</v>
      </c>
      <c r="D48" s="150" t="s">
        <v>355</v>
      </c>
      <c r="E48" s="96">
        <v>39851.47</v>
      </c>
      <c r="F48" s="39"/>
      <c r="G48" s="9" t="s">
        <v>4</v>
      </c>
      <c r="H48" s="9" t="str">
        <f t="shared" si="2"/>
        <v>_</v>
      </c>
      <c r="I48" s="13" t="s">
        <v>632</v>
      </c>
      <c r="J48" s="10" t="s">
        <v>4</v>
      </c>
      <c r="K48" s="10" t="s">
        <v>4</v>
      </c>
      <c r="L48" s="10"/>
    </row>
    <row r="49" spans="1:12" ht="63.75" x14ac:dyDescent="0.25">
      <c r="A49" s="3">
        <v>36</v>
      </c>
      <c r="B49" s="8" t="s">
        <v>408</v>
      </c>
      <c r="C49" s="96">
        <v>1108510016</v>
      </c>
      <c r="D49" s="152" t="s">
        <v>401</v>
      </c>
      <c r="E49" s="96">
        <v>27987</v>
      </c>
      <c r="F49" s="52"/>
      <c r="G49" s="9" t="s">
        <v>4</v>
      </c>
      <c r="H49" s="9" t="str">
        <f t="shared" si="2"/>
        <v>_</v>
      </c>
      <c r="I49" s="32" t="s">
        <v>631</v>
      </c>
      <c r="J49" s="10" t="s">
        <v>4</v>
      </c>
      <c r="K49" s="10" t="s">
        <v>4</v>
      </c>
      <c r="L49" s="10"/>
    </row>
    <row r="50" spans="1:12" ht="63.75" x14ac:dyDescent="0.25">
      <c r="A50" s="3">
        <v>37</v>
      </c>
      <c r="B50" s="8" t="s">
        <v>409</v>
      </c>
      <c r="C50" s="96">
        <v>1108510017</v>
      </c>
      <c r="D50" s="152" t="s">
        <v>402</v>
      </c>
      <c r="E50" s="96">
        <v>27987</v>
      </c>
      <c r="F50" s="52"/>
      <c r="G50" s="9" t="s">
        <v>4</v>
      </c>
      <c r="H50" s="9" t="str">
        <f t="shared" si="2"/>
        <v>_</v>
      </c>
      <c r="I50" s="32" t="s">
        <v>630</v>
      </c>
      <c r="J50" s="9" t="s">
        <v>4</v>
      </c>
      <c r="K50" s="10" t="s">
        <v>4</v>
      </c>
      <c r="L50" s="10"/>
    </row>
    <row r="51" spans="1:12" ht="63.75" x14ac:dyDescent="0.25">
      <c r="A51" s="3">
        <v>38</v>
      </c>
      <c r="B51" s="8" t="s">
        <v>410</v>
      </c>
      <c r="C51" s="96">
        <v>1108510018</v>
      </c>
      <c r="D51" s="152" t="s">
        <v>403</v>
      </c>
      <c r="E51" s="96">
        <v>27987</v>
      </c>
      <c r="F51" s="52"/>
      <c r="G51" s="9" t="s">
        <v>4</v>
      </c>
      <c r="H51" s="9" t="str">
        <f t="shared" si="2"/>
        <v>_</v>
      </c>
      <c r="I51" s="32" t="s">
        <v>629</v>
      </c>
      <c r="J51" s="9" t="s">
        <v>4</v>
      </c>
      <c r="K51" s="10" t="s">
        <v>4</v>
      </c>
      <c r="L51" s="10"/>
    </row>
    <row r="52" spans="1:12" ht="63.75" x14ac:dyDescent="0.25">
      <c r="A52" s="3">
        <v>39</v>
      </c>
      <c r="B52" s="8" t="s">
        <v>411</v>
      </c>
      <c r="C52" s="96">
        <v>1108510019</v>
      </c>
      <c r="D52" s="152" t="s">
        <v>404</v>
      </c>
      <c r="E52" s="96">
        <v>27987</v>
      </c>
      <c r="F52" s="52"/>
      <c r="G52" s="9" t="s">
        <v>4</v>
      </c>
      <c r="H52" s="9" t="str">
        <f t="shared" si="2"/>
        <v>_</v>
      </c>
      <c r="I52" s="32" t="s">
        <v>628</v>
      </c>
      <c r="J52" s="9" t="s">
        <v>4</v>
      </c>
      <c r="K52" s="10" t="s">
        <v>4</v>
      </c>
      <c r="L52" s="10"/>
    </row>
    <row r="53" spans="1:12" ht="63.75" x14ac:dyDescent="0.25">
      <c r="A53" s="3">
        <v>40</v>
      </c>
      <c r="B53" s="8" t="s">
        <v>412</v>
      </c>
      <c r="C53" s="96">
        <v>1108510020</v>
      </c>
      <c r="D53" s="152" t="s">
        <v>405</v>
      </c>
      <c r="E53" s="96">
        <v>27987</v>
      </c>
      <c r="F53" s="52"/>
      <c r="G53" s="9" t="s">
        <v>4</v>
      </c>
      <c r="H53" s="9" t="str">
        <f t="shared" si="2"/>
        <v>_</v>
      </c>
      <c r="I53" s="32" t="s">
        <v>627</v>
      </c>
      <c r="J53" s="9" t="s">
        <v>4</v>
      </c>
      <c r="K53" s="10" t="s">
        <v>4</v>
      </c>
      <c r="L53" s="10"/>
    </row>
    <row r="54" spans="1:12" ht="63.75" x14ac:dyDescent="0.25">
      <c r="A54" s="3">
        <v>41</v>
      </c>
      <c r="B54" s="8" t="s">
        <v>413</v>
      </c>
      <c r="C54" s="96">
        <v>1108510021</v>
      </c>
      <c r="D54" s="152" t="s">
        <v>406</v>
      </c>
      <c r="E54" s="96">
        <v>27987</v>
      </c>
      <c r="F54" s="52"/>
      <c r="G54" s="9" t="s">
        <v>4</v>
      </c>
      <c r="H54" s="9" t="str">
        <f t="shared" si="2"/>
        <v>_</v>
      </c>
      <c r="I54" s="32" t="s">
        <v>626</v>
      </c>
      <c r="J54" s="9" t="s">
        <v>4</v>
      </c>
      <c r="K54" s="10" t="s">
        <v>4</v>
      </c>
      <c r="L54" s="10"/>
    </row>
    <row r="55" spans="1:12" s="1" customFormat="1" ht="63.75" x14ac:dyDescent="0.25">
      <c r="A55" s="3">
        <v>42</v>
      </c>
      <c r="B55" s="8" t="s">
        <v>561</v>
      </c>
      <c r="C55" s="96">
        <v>1108510022</v>
      </c>
      <c r="D55" s="152" t="s">
        <v>553</v>
      </c>
      <c r="E55" s="96">
        <v>11000</v>
      </c>
      <c r="F55" s="52"/>
      <c r="G55" s="9" t="s">
        <v>4</v>
      </c>
      <c r="H55" s="9" t="str">
        <f t="shared" si="2"/>
        <v>_</v>
      </c>
      <c r="I55" s="32" t="s">
        <v>625</v>
      </c>
      <c r="J55" s="9" t="s">
        <v>4</v>
      </c>
      <c r="K55" s="9" t="s">
        <v>4</v>
      </c>
      <c r="L55" s="9"/>
    </row>
    <row r="56" spans="1:12" s="1" customFormat="1" ht="63.75" x14ac:dyDescent="0.25">
      <c r="A56" s="3">
        <v>43</v>
      </c>
      <c r="B56" s="8" t="s">
        <v>562</v>
      </c>
      <c r="C56" s="96">
        <v>1108510023</v>
      </c>
      <c r="D56" s="152" t="s">
        <v>554</v>
      </c>
      <c r="E56" s="96" t="str">
        <f t="shared" ref="E56:E62" si="3">$G$57</f>
        <v>_</v>
      </c>
      <c r="F56" s="52"/>
      <c r="G56" s="9" t="s">
        <v>4</v>
      </c>
      <c r="H56" s="9" t="str">
        <f t="shared" si="2"/>
        <v>_</v>
      </c>
      <c r="I56" s="32" t="s">
        <v>624</v>
      </c>
      <c r="J56" s="9" t="s">
        <v>4</v>
      </c>
      <c r="K56" s="9" t="s">
        <v>4</v>
      </c>
      <c r="L56" s="9"/>
    </row>
    <row r="57" spans="1:12" s="1" customFormat="1" ht="63.75" x14ac:dyDescent="0.25">
      <c r="A57" s="3">
        <v>44</v>
      </c>
      <c r="B57" s="8" t="s">
        <v>563</v>
      </c>
      <c r="C57" s="96">
        <v>1108510024</v>
      </c>
      <c r="D57" s="152" t="s">
        <v>555</v>
      </c>
      <c r="E57" s="96" t="str">
        <f t="shared" si="3"/>
        <v>_</v>
      </c>
      <c r="F57" s="52"/>
      <c r="G57" s="9" t="s">
        <v>4</v>
      </c>
      <c r="H57" s="9" t="str">
        <f t="shared" si="2"/>
        <v>_</v>
      </c>
      <c r="I57" s="32" t="s">
        <v>623</v>
      </c>
      <c r="J57" s="9" t="s">
        <v>4</v>
      </c>
      <c r="K57" s="9" t="s">
        <v>4</v>
      </c>
      <c r="L57" s="9"/>
    </row>
    <row r="58" spans="1:12" s="1" customFormat="1" ht="63.75" x14ac:dyDescent="0.25">
      <c r="A58" s="3">
        <v>45</v>
      </c>
      <c r="B58" s="8" t="s">
        <v>564</v>
      </c>
      <c r="C58" s="96">
        <v>1108510025</v>
      </c>
      <c r="D58" s="152" t="s">
        <v>556</v>
      </c>
      <c r="E58" s="96" t="str">
        <f t="shared" si="3"/>
        <v>_</v>
      </c>
      <c r="F58" s="52"/>
      <c r="G58" s="9" t="s">
        <v>4</v>
      </c>
      <c r="H58" s="9" t="str">
        <f t="shared" si="2"/>
        <v>_</v>
      </c>
      <c r="I58" s="32" t="s">
        <v>622</v>
      </c>
      <c r="J58" s="9" t="s">
        <v>4</v>
      </c>
      <c r="K58" s="9" t="s">
        <v>4</v>
      </c>
      <c r="L58" s="9"/>
    </row>
    <row r="59" spans="1:12" s="1" customFormat="1" ht="63.75" x14ac:dyDescent="0.25">
      <c r="A59" s="3">
        <v>46</v>
      </c>
      <c r="B59" s="8" t="s">
        <v>565</v>
      </c>
      <c r="C59" s="96">
        <v>1108510026</v>
      </c>
      <c r="D59" s="152" t="s">
        <v>557</v>
      </c>
      <c r="E59" s="96" t="str">
        <f t="shared" si="3"/>
        <v>_</v>
      </c>
      <c r="F59" s="52"/>
      <c r="G59" s="9" t="s">
        <v>4</v>
      </c>
      <c r="H59" s="9" t="str">
        <f t="shared" si="2"/>
        <v>_</v>
      </c>
      <c r="I59" s="32" t="s">
        <v>621</v>
      </c>
      <c r="J59" s="9" t="s">
        <v>4</v>
      </c>
      <c r="K59" s="9" t="s">
        <v>4</v>
      </c>
      <c r="L59" s="9"/>
    </row>
    <row r="60" spans="1:12" s="1" customFormat="1" ht="63.75" x14ac:dyDescent="0.25">
      <c r="A60" s="3">
        <v>47</v>
      </c>
      <c r="B60" s="8" t="s">
        <v>566</v>
      </c>
      <c r="C60" s="96">
        <v>1108510027</v>
      </c>
      <c r="D60" s="152" t="s">
        <v>558</v>
      </c>
      <c r="E60" s="96" t="str">
        <f t="shared" si="3"/>
        <v>_</v>
      </c>
      <c r="F60" s="52"/>
      <c r="G60" s="9" t="s">
        <v>4</v>
      </c>
      <c r="H60" s="9" t="str">
        <f t="shared" si="2"/>
        <v>_</v>
      </c>
      <c r="I60" s="32" t="s">
        <v>620</v>
      </c>
      <c r="J60" s="9" t="s">
        <v>4</v>
      </c>
      <c r="K60" s="9" t="s">
        <v>4</v>
      </c>
      <c r="L60" s="9"/>
    </row>
    <row r="61" spans="1:12" s="1" customFormat="1" ht="63.75" x14ac:dyDescent="0.25">
      <c r="A61" s="3">
        <v>48</v>
      </c>
      <c r="B61" s="8" t="s">
        <v>567</v>
      </c>
      <c r="C61" s="96">
        <v>1108510028</v>
      </c>
      <c r="D61" s="152" t="s">
        <v>559</v>
      </c>
      <c r="E61" s="96" t="str">
        <f t="shared" si="3"/>
        <v>_</v>
      </c>
      <c r="F61" s="52"/>
      <c r="G61" s="9" t="s">
        <v>4</v>
      </c>
      <c r="H61" s="9" t="str">
        <f t="shared" si="2"/>
        <v>_</v>
      </c>
      <c r="I61" s="32" t="s">
        <v>619</v>
      </c>
      <c r="J61" s="9" t="s">
        <v>4</v>
      </c>
      <c r="K61" s="9" t="s">
        <v>4</v>
      </c>
      <c r="L61" s="9"/>
    </row>
    <row r="62" spans="1:12" s="1" customFormat="1" ht="63.75" x14ac:dyDescent="0.25">
      <c r="A62" s="3">
        <v>49</v>
      </c>
      <c r="B62" s="8" t="s">
        <v>568</v>
      </c>
      <c r="C62" s="96">
        <v>1108510029</v>
      </c>
      <c r="D62" s="152" t="s">
        <v>560</v>
      </c>
      <c r="E62" s="96" t="str">
        <f t="shared" si="3"/>
        <v>_</v>
      </c>
      <c r="F62" s="52"/>
      <c r="G62" s="9" t="s">
        <v>4</v>
      </c>
      <c r="H62" s="9" t="str">
        <f t="shared" si="2"/>
        <v>_</v>
      </c>
      <c r="I62" s="32" t="s">
        <v>618</v>
      </c>
      <c r="J62" s="9" t="s">
        <v>4</v>
      </c>
      <c r="K62" s="9" t="s">
        <v>4</v>
      </c>
      <c r="L62" s="9"/>
    </row>
    <row r="63" spans="1:12" ht="51" x14ac:dyDescent="0.25">
      <c r="A63" s="3">
        <v>50</v>
      </c>
      <c r="B63" s="8" t="s">
        <v>190</v>
      </c>
      <c r="C63" s="98">
        <v>31101041567</v>
      </c>
      <c r="D63" s="153" t="s">
        <v>81</v>
      </c>
      <c r="E63" s="98">
        <v>24000</v>
      </c>
      <c r="F63" s="51"/>
      <c r="G63" s="9" t="s">
        <v>4</v>
      </c>
      <c r="H63" s="9" t="str">
        <f t="shared" si="2"/>
        <v>_</v>
      </c>
      <c r="I63" s="32" t="s">
        <v>617</v>
      </c>
      <c r="J63" s="9" t="s">
        <v>4</v>
      </c>
      <c r="K63" s="9" t="s">
        <v>4</v>
      </c>
      <c r="L63" s="9"/>
    </row>
    <row r="64" spans="1:12" ht="51" x14ac:dyDescent="0.25">
      <c r="A64" s="3">
        <v>51</v>
      </c>
      <c r="B64" s="8" t="s">
        <v>191</v>
      </c>
      <c r="C64" s="98">
        <v>31101041568</v>
      </c>
      <c r="D64" s="153" t="s">
        <v>82</v>
      </c>
      <c r="E64" s="98">
        <v>24000</v>
      </c>
      <c r="F64" s="51"/>
      <c r="G64" s="9" t="s">
        <v>4</v>
      </c>
      <c r="H64" s="9" t="str">
        <f t="shared" si="2"/>
        <v>_</v>
      </c>
      <c r="I64" s="32" t="s">
        <v>616</v>
      </c>
      <c r="J64" s="9" t="s">
        <v>4</v>
      </c>
      <c r="K64" s="9" t="s">
        <v>4</v>
      </c>
      <c r="L64" s="9"/>
    </row>
    <row r="65" spans="1:12" ht="63.75" x14ac:dyDescent="0.25">
      <c r="A65" s="3">
        <v>52</v>
      </c>
      <c r="B65" s="8" t="s">
        <v>166</v>
      </c>
      <c r="C65" s="98">
        <v>3110104117</v>
      </c>
      <c r="D65" s="153" t="s">
        <v>67</v>
      </c>
      <c r="E65" s="98">
        <v>1360.8</v>
      </c>
      <c r="F65" s="51"/>
      <c r="G65" s="9" t="s">
        <v>4</v>
      </c>
      <c r="H65" s="9" t="str">
        <f t="shared" si="2"/>
        <v>_</v>
      </c>
      <c r="I65" s="32" t="s">
        <v>612</v>
      </c>
      <c r="J65" s="9" t="s">
        <v>4</v>
      </c>
      <c r="K65" s="9" t="s">
        <v>4</v>
      </c>
      <c r="L65" s="9"/>
    </row>
    <row r="66" spans="1:12" ht="63.75" x14ac:dyDescent="0.25">
      <c r="A66" s="3">
        <v>53</v>
      </c>
      <c r="B66" s="8" t="s">
        <v>181</v>
      </c>
      <c r="C66" s="98">
        <v>3110104118</v>
      </c>
      <c r="D66" s="153" t="s">
        <v>67</v>
      </c>
      <c r="E66" s="98">
        <v>3704.94</v>
      </c>
      <c r="F66" s="51"/>
      <c r="G66" s="9" t="s">
        <v>4</v>
      </c>
      <c r="H66" s="9" t="str">
        <f t="shared" si="2"/>
        <v>_</v>
      </c>
      <c r="I66" s="32" t="s">
        <v>612</v>
      </c>
      <c r="J66" s="9" t="s">
        <v>4</v>
      </c>
      <c r="K66" s="9" t="s">
        <v>4</v>
      </c>
      <c r="L66" s="9"/>
    </row>
    <row r="67" spans="1:12" ht="63.75" x14ac:dyDescent="0.25">
      <c r="A67" s="3">
        <v>54</v>
      </c>
      <c r="B67" s="8" t="s">
        <v>259</v>
      </c>
      <c r="C67" s="98">
        <v>11085100002</v>
      </c>
      <c r="D67" s="153" t="s">
        <v>85</v>
      </c>
      <c r="E67" s="98">
        <v>352198.36</v>
      </c>
      <c r="F67" s="51"/>
      <c r="G67" s="9" t="s">
        <v>4</v>
      </c>
      <c r="H67" s="9" t="str">
        <f t="shared" si="2"/>
        <v>_</v>
      </c>
      <c r="I67" s="32" t="s">
        <v>612</v>
      </c>
      <c r="J67" s="9" t="s">
        <v>4</v>
      </c>
      <c r="K67" s="9" t="s">
        <v>4</v>
      </c>
      <c r="L67" s="9"/>
    </row>
    <row r="68" spans="1:12" ht="63.75" x14ac:dyDescent="0.25">
      <c r="A68" s="3">
        <v>55</v>
      </c>
      <c r="B68" s="8" t="s">
        <v>432</v>
      </c>
      <c r="C68" s="11">
        <v>3110104070</v>
      </c>
      <c r="D68" s="154" t="s">
        <v>428</v>
      </c>
      <c r="E68" s="11">
        <v>23976</v>
      </c>
      <c r="F68" s="14"/>
      <c r="G68" s="9" t="s">
        <v>4</v>
      </c>
      <c r="H68" s="9" t="str">
        <f t="shared" si="2"/>
        <v>_</v>
      </c>
      <c r="I68" s="32" t="s">
        <v>615</v>
      </c>
      <c r="J68" s="9" t="s">
        <v>4</v>
      </c>
      <c r="K68" s="9" t="s">
        <v>4</v>
      </c>
      <c r="L68" s="9"/>
    </row>
    <row r="69" spans="1:12" ht="63.75" x14ac:dyDescent="0.25">
      <c r="A69" s="3">
        <v>56</v>
      </c>
      <c r="B69" s="8" t="s">
        <v>433</v>
      </c>
      <c r="C69" s="11">
        <v>3110104071</v>
      </c>
      <c r="D69" s="154" t="s">
        <v>429</v>
      </c>
      <c r="E69" s="11">
        <v>69768</v>
      </c>
      <c r="F69" s="14"/>
      <c r="G69" s="9" t="s">
        <v>4</v>
      </c>
      <c r="H69" s="9" t="str">
        <f t="shared" si="2"/>
        <v>_</v>
      </c>
      <c r="I69" s="32" t="s">
        <v>614</v>
      </c>
      <c r="J69" s="9" t="s">
        <v>4</v>
      </c>
      <c r="K69" s="9" t="s">
        <v>4</v>
      </c>
      <c r="L69" s="9"/>
    </row>
    <row r="70" spans="1:12" ht="63.75" x14ac:dyDescent="0.25">
      <c r="A70" s="3">
        <v>57</v>
      </c>
      <c r="B70" s="8" t="s">
        <v>434</v>
      </c>
      <c r="C70" s="11">
        <v>3110104072</v>
      </c>
      <c r="D70" s="154" t="s">
        <v>430</v>
      </c>
      <c r="E70" s="11">
        <v>124968.96000000001</v>
      </c>
      <c r="F70" s="14"/>
      <c r="G70" s="9" t="s">
        <v>4</v>
      </c>
      <c r="H70" s="9" t="str">
        <f t="shared" si="2"/>
        <v>_</v>
      </c>
      <c r="I70" s="32" t="s">
        <v>612</v>
      </c>
      <c r="J70" s="9" t="s">
        <v>4</v>
      </c>
      <c r="K70" s="9" t="s">
        <v>4</v>
      </c>
      <c r="L70" s="9"/>
    </row>
    <row r="71" spans="1:12" ht="64.5" thickBot="1" x14ac:dyDescent="0.3">
      <c r="A71" s="158">
        <v>58</v>
      </c>
      <c r="B71" s="159" t="s">
        <v>435</v>
      </c>
      <c r="C71" s="160">
        <v>3110104073</v>
      </c>
      <c r="D71" s="154" t="s">
        <v>431</v>
      </c>
      <c r="E71" s="11">
        <v>73224</v>
      </c>
      <c r="F71" s="14"/>
      <c r="G71" s="9" t="s">
        <v>4</v>
      </c>
      <c r="H71" s="9" t="str">
        <f t="shared" si="2"/>
        <v>_</v>
      </c>
      <c r="I71" s="32" t="s">
        <v>613</v>
      </c>
      <c r="J71" s="9" t="s">
        <v>4</v>
      </c>
      <c r="K71" s="9" t="s">
        <v>4</v>
      </c>
      <c r="L71" s="9"/>
    </row>
    <row r="72" spans="1:12" ht="60.75" customHeight="1" x14ac:dyDescent="0.25">
      <c r="A72" s="3">
        <v>59</v>
      </c>
      <c r="B72" s="159" t="s">
        <v>335</v>
      </c>
      <c r="C72" s="54"/>
      <c r="D72" s="162" t="s">
        <v>699</v>
      </c>
      <c r="E72" s="166">
        <v>1580000</v>
      </c>
      <c r="F72" s="167">
        <v>980689.64</v>
      </c>
      <c r="G72" s="41" t="s">
        <v>716</v>
      </c>
      <c r="H72" s="9" t="str">
        <f t="shared" si="2"/>
        <v>_</v>
      </c>
      <c r="I72" s="32" t="s">
        <v>612</v>
      </c>
      <c r="J72" s="10" t="s">
        <v>4</v>
      </c>
      <c r="K72" s="34" t="s">
        <v>4</v>
      </c>
      <c r="L72" s="38"/>
    </row>
    <row r="73" spans="1:12" ht="63.75" x14ac:dyDescent="0.25">
      <c r="A73" s="3"/>
      <c r="B73" s="159" t="s">
        <v>708</v>
      </c>
      <c r="C73" s="163"/>
      <c r="D73" s="161" t="s">
        <v>700</v>
      </c>
      <c r="E73" s="168">
        <v>236250</v>
      </c>
      <c r="F73" s="164">
        <v>129375</v>
      </c>
      <c r="G73" s="165" t="s">
        <v>716</v>
      </c>
      <c r="H73" s="9" t="str">
        <f t="shared" si="2"/>
        <v>_</v>
      </c>
      <c r="I73" s="32" t="s">
        <v>612</v>
      </c>
      <c r="J73" s="10" t="s">
        <v>4</v>
      </c>
      <c r="K73" s="34" t="s">
        <v>4</v>
      </c>
      <c r="L73" s="38"/>
    </row>
    <row r="74" spans="1:12" ht="63.75" x14ac:dyDescent="0.25">
      <c r="A74" s="3"/>
      <c r="B74" s="159" t="s">
        <v>711</v>
      </c>
      <c r="C74" s="163"/>
      <c r="D74" s="161" t="s">
        <v>701</v>
      </c>
      <c r="E74" s="168">
        <v>104552</v>
      </c>
      <c r="F74" s="164">
        <v>64894.36</v>
      </c>
      <c r="G74" s="165" t="s">
        <v>716</v>
      </c>
      <c r="H74" s="9" t="str">
        <f t="shared" si="2"/>
        <v>_</v>
      </c>
      <c r="I74" s="32" t="s">
        <v>612</v>
      </c>
      <c r="J74" s="10" t="s">
        <v>4</v>
      </c>
      <c r="K74" s="34" t="s">
        <v>4</v>
      </c>
      <c r="L74" s="38"/>
    </row>
    <row r="75" spans="1:12" ht="30.75" customHeight="1" x14ac:dyDescent="0.25">
      <c r="A75" s="3"/>
      <c r="B75" s="159" t="s">
        <v>710</v>
      </c>
      <c r="C75" s="163"/>
      <c r="D75" s="161" t="s">
        <v>702</v>
      </c>
      <c r="E75" s="169">
        <v>280865.84000000003</v>
      </c>
      <c r="F75" s="164">
        <v>174330.4</v>
      </c>
      <c r="G75" s="165" t="s">
        <v>716</v>
      </c>
      <c r="H75" s="9" t="str">
        <f t="shared" si="2"/>
        <v>_</v>
      </c>
      <c r="I75" s="32" t="s">
        <v>612</v>
      </c>
      <c r="J75" s="10" t="s">
        <v>4</v>
      </c>
      <c r="K75" s="34" t="s">
        <v>4</v>
      </c>
      <c r="L75" s="38"/>
    </row>
    <row r="76" spans="1:12" ht="63.75" x14ac:dyDescent="0.25">
      <c r="A76" s="3"/>
      <c r="B76" s="159" t="s">
        <v>709</v>
      </c>
      <c r="C76" s="163"/>
      <c r="D76" s="161" t="s">
        <v>704</v>
      </c>
      <c r="E76" s="168">
        <v>150000</v>
      </c>
      <c r="F76" s="164">
        <v>150000</v>
      </c>
      <c r="G76" s="165" t="s">
        <v>716</v>
      </c>
      <c r="H76" s="9" t="str">
        <f t="shared" si="2"/>
        <v>_</v>
      </c>
      <c r="I76" s="32" t="s">
        <v>612</v>
      </c>
      <c r="J76" s="10" t="s">
        <v>4</v>
      </c>
      <c r="K76" s="34" t="s">
        <v>4</v>
      </c>
      <c r="L76" s="38"/>
    </row>
    <row r="77" spans="1:12" ht="63.75" x14ac:dyDescent="0.25">
      <c r="A77" s="3"/>
      <c r="B77" s="159" t="s">
        <v>712</v>
      </c>
      <c r="C77" s="163"/>
      <c r="D77" s="161" t="s">
        <v>703</v>
      </c>
      <c r="E77" s="168">
        <v>109000</v>
      </c>
      <c r="F77" s="168">
        <v>109000</v>
      </c>
      <c r="G77" s="165" t="s">
        <v>716</v>
      </c>
      <c r="H77" s="9" t="str">
        <f t="shared" si="2"/>
        <v>_</v>
      </c>
      <c r="I77" s="32" t="s">
        <v>612</v>
      </c>
      <c r="J77" s="10" t="s">
        <v>4</v>
      </c>
      <c r="K77" s="34" t="s">
        <v>4</v>
      </c>
      <c r="L77" s="38"/>
    </row>
    <row r="78" spans="1:12" ht="63.75" x14ac:dyDescent="0.25">
      <c r="A78" s="3"/>
      <c r="B78" s="159" t="s">
        <v>713</v>
      </c>
      <c r="C78" s="163"/>
      <c r="D78" s="161" t="s">
        <v>705</v>
      </c>
      <c r="E78" s="168">
        <v>27820</v>
      </c>
      <c r="F78" s="168">
        <v>27820</v>
      </c>
      <c r="G78" s="165" t="s">
        <v>716</v>
      </c>
      <c r="H78" s="9" t="str">
        <f t="shared" si="2"/>
        <v>_</v>
      </c>
      <c r="I78" s="32" t="s">
        <v>612</v>
      </c>
      <c r="J78" s="10" t="s">
        <v>4</v>
      </c>
      <c r="K78" s="34" t="s">
        <v>4</v>
      </c>
      <c r="L78" s="38"/>
    </row>
    <row r="79" spans="1:12" ht="63.75" x14ac:dyDescent="0.25">
      <c r="A79" s="3"/>
      <c r="B79" s="159" t="s">
        <v>714</v>
      </c>
      <c r="C79" s="163"/>
      <c r="D79" s="161" t="s">
        <v>706</v>
      </c>
      <c r="E79" s="170">
        <v>66340</v>
      </c>
      <c r="F79" s="170">
        <v>66340</v>
      </c>
      <c r="G79" s="165" t="s">
        <v>716</v>
      </c>
      <c r="H79" s="9" t="str">
        <f t="shared" si="2"/>
        <v>_</v>
      </c>
      <c r="I79" s="32" t="s">
        <v>612</v>
      </c>
      <c r="J79" s="10" t="s">
        <v>4</v>
      </c>
      <c r="K79" s="34" t="s">
        <v>4</v>
      </c>
      <c r="L79" s="38"/>
    </row>
    <row r="80" spans="1:12" ht="63.75" x14ac:dyDescent="0.25">
      <c r="A80" s="3"/>
      <c r="B80" s="159" t="s">
        <v>715</v>
      </c>
      <c r="C80" s="163"/>
      <c r="D80" s="161" t="s">
        <v>707</v>
      </c>
      <c r="E80" s="168">
        <v>10980</v>
      </c>
      <c r="F80" s="168">
        <v>10980</v>
      </c>
      <c r="G80" s="165" t="s">
        <v>716</v>
      </c>
      <c r="H80" s="9" t="str">
        <f t="shared" si="2"/>
        <v>_</v>
      </c>
      <c r="I80" s="32" t="s">
        <v>612</v>
      </c>
      <c r="J80" s="10" t="s">
        <v>4</v>
      </c>
      <c r="K80" s="34" t="s">
        <v>4</v>
      </c>
      <c r="L80" s="38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5"/>
      <c r="E91" s="5"/>
      <c r="F91" s="5"/>
      <c r="G91" s="5"/>
      <c r="H91" s="5"/>
      <c r="I91" s="5"/>
      <c r="J91" s="4"/>
      <c r="K91" s="4"/>
    </row>
    <row r="92" spans="1:11" x14ac:dyDescent="0.25">
      <c r="A92" s="4"/>
      <c r="B92" s="4"/>
      <c r="C92" s="4"/>
      <c r="D92" s="5"/>
      <c r="E92" s="5"/>
      <c r="F92" s="5"/>
      <c r="G92" s="5"/>
      <c r="H92" s="5"/>
      <c r="I92" s="5"/>
      <c r="J92" s="4"/>
      <c r="K92" s="4"/>
    </row>
    <row r="93" spans="1:11" x14ac:dyDescent="0.25">
      <c r="A93" s="4"/>
      <c r="B93" s="4"/>
      <c r="C93" s="4"/>
      <c r="D93" s="5"/>
      <c r="E93" s="5"/>
      <c r="F93" s="5"/>
      <c r="G93" s="5"/>
      <c r="H93" s="5"/>
      <c r="I93" s="5"/>
      <c r="J93" s="4"/>
      <c r="K93" s="4"/>
    </row>
    <row r="94" spans="1:11" x14ac:dyDescent="0.25">
      <c r="A94" s="4"/>
      <c r="B94" s="4"/>
      <c r="C94" s="4"/>
      <c r="D94" s="5"/>
      <c r="E94" s="5"/>
      <c r="F94" s="5"/>
      <c r="G94" s="5"/>
      <c r="H94" s="5"/>
      <c r="I94" s="5"/>
      <c r="J94" s="4"/>
      <c r="K94" s="4"/>
    </row>
    <row r="95" spans="1:11" x14ac:dyDescent="0.25">
      <c r="A95" s="4"/>
      <c r="B95" s="4"/>
      <c r="C95" s="4"/>
      <c r="D95" s="5"/>
      <c r="E95" s="5"/>
      <c r="F95" s="5"/>
      <c r="G95" s="5"/>
      <c r="H95" s="5"/>
      <c r="I95" s="5"/>
      <c r="J95" s="4"/>
      <c r="K95" s="4"/>
    </row>
    <row r="96" spans="1:11" x14ac:dyDescent="0.25">
      <c r="A96" s="4"/>
      <c r="B96" s="4"/>
      <c r="C96" s="4"/>
      <c r="D96" s="5"/>
      <c r="E96" s="5"/>
      <c r="F96" s="5"/>
      <c r="G96" s="5"/>
      <c r="H96" s="5"/>
      <c r="I96" s="5"/>
      <c r="J96" s="4"/>
      <c r="K96" s="4"/>
    </row>
    <row r="97" spans="1:11" x14ac:dyDescent="0.25">
      <c r="A97" s="4"/>
      <c r="B97" s="4"/>
      <c r="C97" s="4"/>
      <c r="D97" s="5"/>
      <c r="E97" s="5"/>
      <c r="F97" s="5"/>
      <c r="G97" s="5"/>
      <c r="H97" s="5"/>
      <c r="I97" s="5"/>
      <c r="J97" s="4"/>
      <c r="K97" s="4"/>
    </row>
    <row r="98" spans="1:11" x14ac:dyDescent="0.25">
      <c r="A98" s="4"/>
      <c r="B98" s="4"/>
      <c r="C98" s="4"/>
      <c r="D98" s="5"/>
      <c r="E98" s="5"/>
      <c r="F98" s="5"/>
      <c r="G98" s="5"/>
      <c r="H98" s="5"/>
      <c r="I98" s="5"/>
      <c r="J98" s="4"/>
      <c r="K98" s="4"/>
    </row>
    <row r="99" spans="1:11" x14ac:dyDescent="0.25">
      <c r="A99" s="4"/>
      <c r="B99" s="4"/>
      <c r="C99" s="4"/>
      <c r="D99" s="5"/>
      <c r="E99" s="5"/>
      <c r="F99" s="5"/>
      <c r="G99" s="5"/>
      <c r="H99" s="5"/>
      <c r="I99" s="5"/>
      <c r="J99" s="4"/>
      <c r="K99" s="4"/>
    </row>
    <row r="100" spans="1:11" x14ac:dyDescent="0.25">
      <c r="A100" s="4"/>
      <c r="B100" s="4"/>
      <c r="C100" s="4"/>
      <c r="D100" s="5"/>
      <c r="E100" s="5"/>
      <c r="F100" s="5"/>
      <c r="G100" s="5"/>
      <c r="H100" s="5"/>
      <c r="I100" s="5"/>
      <c r="J100" s="4"/>
      <c r="K100" s="4"/>
    </row>
    <row r="101" spans="1:11" x14ac:dyDescent="0.25">
      <c r="A101" s="4"/>
      <c r="B101" s="4"/>
      <c r="C101" s="4"/>
      <c r="D101" s="5"/>
      <c r="E101" s="5"/>
      <c r="F101" s="5"/>
      <c r="G101" s="5"/>
      <c r="H101" s="5"/>
      <c r="I101" s="5"/>
      <c r="J101" s="4"/>
      <c r="K101" s="4"/>
    </row>
    <row r="102" spans="1:11" x14ac:dyDescent="0.25">
      <c r="A102" s="4"/>
      <c r="B102" s="4"/>
      <c r="C102" s="4"/>
      <c r="D102" s="5"/>
      <c r="E102" s="5"/>
      <c r="F102" s="5"/>
      <c r="G102" s="5"/>
      <c r="H102" s="5"/>
      <c r="I102" s="5"/>
      <c r="J102" s="4"/>
      <c r="K102" s="4"/>
    </row>
    <row r="103" spans="1:11" x14ac:dyDescent="0.25">
      <c r="A103" s="4"/>
      <c r="B103" s="4"/>
      <c r="C103" s="4"/>
      <c r="D103" s="5"/>
      <c r="E103" s="5"/>
      <c r="F103" s="5"/>
      <c r="G103" s="5"/>
      <c r="H103" s="5"/>
      <c r="I103" s="5"/>
      <c r="J103" s="4"/>
      <c r="K103" s="4"/>
    </row>
    <row r="104" spans="1:11" x14ac:dyDescent="0.25">
      <c r="A104" s="4"/>
      <c r="B104" s="4"/>
      <c r="C104" s="4"/>
      <c r="D104" s="5"/>
      <c r="E104" s="5"/>
      <c r="F104" s="5"/>
      <c r="G104" s="5"/>
      <c r="H104" s="5"/>
      <c r="I104" s="5"/>
      <c r="J104" s="4"/>
      <c r="K104" s="4"/>
    </row>
    <row r="105" spans="1:11" x14ac:dyDescent="0.25">
      <c r="A105" s="4"/>
      <c r="B105" s="4"/>
      <c r="C105" s="4"/>
      <c r="D105" s="5"/>
      <c r="E105" s="5"/>
      <c r="F105" s="5"/>
      <c r="G105" s="5"/>
      <c r="H105" s="5"/>
      <c r="I105" s="5"/>
      <c r="J105" s="4"/>
      <c r="K105" s="4"/>
    </row>
    <row r="106" spans="1:11" x14ac:dyDescent="0.25">
      <c r="A106" s="4"/>
      <c r="B106" s="4"/>
      <c r="C106" s="4"/>
      <c r="D106" s="5"/>
      <c r="E106" s="5"/>
      <c r="F106" s="5"/>
      <c r="G106" s="5"/>
      <c r="H106" s="5"/>
      <c r="I106" s="5"/>
      <c r="J106" s="4"/>
      <c r="K106" s="4"/>
    </row>
    <row r="107" spans="1:11" x14ac:dyDescent="0.25">
      <c r="A107" s="4"/>
      <c r="B107" s="4"/>
      <c r="C107" s="4"/>
      <c r="D107" s="5"/>
      <c r="E107" s="5"/>
      <c r="F107" s="5"/>
      <c r="G107" s="5"/>
      <c r="H107" s="5"/>
      <c r="I107" s="5"/>
      <c r="J107" s="4"/>
      <c r="K107" s="4"/>
    </row>
    <row r="108" spans="1:11" x14ac:dyDescent="0.25">
      <c r="A108" s="4"/>
      <c r="B108" s="4"/>
      <c r="C108" s="4"/>
      <c r="D108" s="5"/>
      <c r="E108" s="5"/>
      <c r="F108" s="5"/>
      <c r="G108" s="5"/>
      <c r="H108" s="5"/>
      <c r="I108" s="5"/>
      <c r="J108" s="4"/>
      <c r="K108" s="4"/>
    </row>
    <row r="109" spans="1:11" x14ac:dyDescent="0.25">
      <c r="A109" s="4"/>
      <c r="B109" s="4"/>
      <c r="C109" s="4"/>
      <c r="D109" s="5"/>
      <c r="E109" s="5"/>
      <c r="F109" s="5"/>
      <c r="G109" s="5"/>
      <c r="H109" s="5"/>
      <c r="I109" s="5"/>
      <c r="J109" s="4"/>
      <c r="K109" s="4"/>
    </row>
    <row r="110" spans="1:11" x14ac:dyDescent="0.25">
      <c r="A110" s="4"/>
      <c r="B110" s="4"/>
      <c r="C110" s="4"/>
      <c r="D110" s="5"/>
      <c r="E110" s="5"/>
      <c r="F110" s="5"/>
      <c r="G110" s="5"/>
      <c r="H110" s="5"/>
      <c r="I110" s="5"/>
      <c r="J110" s="4"/>
      <c r="K110" s="4"/>
    </row>
    <row r="111" spans="1:11" x14ac:dyDescent="0.25">
      <c r="A111" s="4"/>
      <c r="B111" s="4"/>
      <c r="C111" s="4"/>
      <c r="D111" s="5"/>
      <c r="E111" s="5"/>
      <c r="F111" s="5"/>
      <c r="G111" s="5"/>
      <c r="H111" s="5"/>
      <c r="I111" s="5"/>
      <c r="J111" s="4"/>
      <c r="K111" s="4"/>
    </row>
    <row r="112" spans="1:11" x14ac:dyDescent="0.25">
      <c r="A112" s="4"/>
      <c r="B112" s="4"/>
      <c r="C112" s="4"/>
      <c r="D112" s="5"/>
      <c r="E112" s="5"/>
      <c r="F112" s="5"/>
      <c r="G112" s="5"/>
      <c r="H112" s="5"/>
      <c r="I112" s="5"/>
      <c r="J112" s="4"/>
      <c r="K112" s="4"/>
    </row>
    <row r="113" spans="1:11" x14ac:dyDescent="0.25">
      <c r="A113" s="4"/>
      <c r="B113" s="4"/>
      <c r="C113" s="4"/>
      <c r="D113" s="5"/>
      <c r="E113" s="5"/>
      <c r="F113" s="5"/>
      <c r="G113" s="5"/>
      <c r="H113" s="5"/>
      <c r="I113" s="5"/>
      <c r="J113" s="4"/>
      <c r="K113" s="4"/>
    </row>
    <row r="114" spans="1:11" x14ac:dyDescent="0.25">
      <c r="A114" s="4"/>
      <c r="B114" s="4"/>
      <c r="C114" s="4"/>
      <c r="D114" s="5"/>
      <c r="E114" s="5"/>
      <c r="F114" s="5"/>
      <c r="G114" s="5"/>
      <c r="H114" s="5"/>
      <c r="I114" s="5"/>
      <c r="J114" s="4"/>
      <c r="K114" s="4"/>
    </row>
    <row r="115" spans="1:11" x14ac:dyDescent="0.25">
      <c r="A115" s="4"/>
      <c r="B115" s="4"/>
      <c r="C115" s="4"/>
      <c r="D115" s="5"/>
      <c r="E115" s="5"/>
      <c r="F115" s="5"/>
      <c r="G115" s="5"/>
      <c r="H115" s="5"/>
      <c r="I115" s="5"/>
      <c r="J115" s="4"/>
      <c r="K115" s="4"/>
    </row>
    <row r="116" spans="1:11" x14ac:dyDescent="0.25">
      <c r="A116" s="4"/>
      <c r="B116" s="4"/>
      <c r="C116" s="4"/>
      <c r="D116" s="5"/>
      <c r="E116" s="5"/>
      <c r="F116" s="5"/>
      <c r="G116" s="5"/>
      <c r="H116" s="5"/>
      <c r="I116" s="5"/>
      <c r="J116" s="4"/>
      <c r="K116" s="4"/>
    </row>
    <row r="117" spans="1:11" x14ac:dyDescent="0.25">
      <c r="A117" s="4"/>
      <c r="B117" s="4"/>
      <c r="C117" s="4"/>
      <c r="D117" s="5"/>
      <c r="E117" s="5"/>
      <c r="F117" s="5"/>
      <c r="G117" s="5"/>
      <c r="H117" s="5"/>
      <c r="I117" s="5"/>
      <c r="J117" s="4"/>
      <c r="K117" s="4"/>
    </row>
    <row r="118" spans="1:11" x14ac:dyDescent="0.25">
      <c r="A118" s="4"/>
      <c r="B118" s="4"/>
      <c r="C118" s="4"/>
      <c r="D118" s="5"/>
      <c r="E118" s="5"/>
      <c r="F118" s="5"/>
      <c r="G118" s="5"/>
      <c r="H118" s="5"/>
      <c r="I118" s="5"/>
      <c r="J118" s="4"/>
      <c r="K118" s="4"/>
    </row>
    <row r="119" spans="1:11" x14ac:dyDescent="0.25">
      <c r="A119" s="4"/>
      <c r="B119" s="4"/>
      <c r="C119" s="4"/>
      <c r="D119" s="5"/>
      <c r="E119" s="5"/>
      <c r="F119" s="5"/>
      <c r="G119" s="5"/>
      <c r="H119" s="5"/>
      <c r="I119" s="5"/>
      <c r="J119" s="4"/>
      <c r="K119" s="4"/>
    </row>
    <row r="120" spans="1:11" x14ac:dyDescent="0.25">
      <c r="A120" s="4"/>
      <c r="B120" s="4"/>
      <c r="C120" s="4"/>
      <c r="D120" s="5"/>
      <c r="E120" s="5"/>
      <c r="F120" s="5"/>
      <c r="G120" s="5"/>
      <c r="H120" s="5"/>
      <c r="I120" s="5"/>
      <c r="J120" s="4"/>
      <c r="K120" s="4"/>
    </row>
    <row r="121" spans="1:11" x14ac:dyDescent="0.25">
      <c r="A121" s="4"/>
      <c r="B121" s="4"/>
      <c r="C121" s="4"/>
      <c r="D121" s="5"/>
      <c r="E121" s="5"/>
      <c r="F121" s="5"/>
      <c r="G121" s="5"/>
      <c r="H121" s="5"/>
      <c r="I121" s="5"/>
      <c r="J121" s="4"/>
      <c r="K121" s="4"/>
    </row>
    <row r="122" spans="1:11" x14ac:dyDescent="0.25">
      <c r="A122" s="4"/>
      <c r="B122" s="4"/>
      <c r="C122" s="4"/>
      <c r="D122" s="5"/>
      <c r="E122" s="5"/>
      <c r="F122" s="5"/>
      <c r="G122" s="5"/>
      <c r="H122" s="5"/>
      <c r="I122" s="5"/>
      <c r="J122" s="4"/>
      <c r="K122" s="4"/>
    </row>
    <row r="123" spans="1:11" x14ac:dyDescent="0.25">
      <c r="A123" s="4"/>
      <c r="B123" s="4"/>
      <c r="C123" s="4"/>
      <c r="D123" s="5"/>
      <c r="E123" s="5"/>
      <c r="F123" s="5"/>
      <c r="G123" s="5"/>
      <c r="H123" s="5"/>
      <c r="I123" s="5"/>
      <c r="J123" s="4"/>
      <c r="K123" s="4"/>
    </row>
    <row r="124" spans="1:11" x14ac:dyDescent="0.25">
      <c r="A124" s="4"/>
      <c r="B124" s="4"/>
      <c r="C124" s="4"/>
      <c r="D124" s="5"/>
      <c r="E124" s="5"/>
      <c r="F124" s="5"/>
      <c r="G124" s="5"/>
      <c r="H124" s="5"/>
      <c r="I124" s="5"/>
      <c r="J124" s="4"/>
      <c r="K124" s="4"/>
    </row>
    <row r="125" spans="1:11" x14ac:dyDescent="0.25">
      <c r="A125" s="4"/>
      <c r="B125" s="4"/>
      <c r="C125" s="4"/>
      <c r="D125" s="5"/>
      <c r="E125" s="5"/>
      <c r="F125" s="5"/>
      <c r="G125" s="5"/>
      <c r="H125" s="5"/>
      <c r="I125" s="5"/>
      <c r="J125" s="4"/>
      <c r="K125" s="4"/>
    </row>
    <row r="126" spans="1:11" x14ac:dyDescent="0.25">
      <c r="A126" s="4"/>
      <c r="B126" s="4"/>
      <c r="C126" s="4"/>
      <c r="D126" s="5"/>
      <c r="E126" s="5"/>
      <c r="F126" s="5"/>
      <c r="G126" s="5"/>
      <c r="H126" s="5"/>
      <c r="I126" s="5"/>
      <c r="J126" s="4"/>
      <c r="K126" s="4"/>
    </row>
    <row r="127" spans="1:11" x14ac:dyDescent="0.25">
      <c r="A127" s="4"/>
      <c r="B127" s="4"/>
      <c r="C127" s="4"/>
      <c r="D127" s="5"/>
      <c r="E127" s="5"/>
      <c r="F127" s="5"/>
      <c r="G127" s="5"/>
      <c r="H127" s="5"/>
      <c r="I127" s="5"/>
      <c r="J127" s="4"/>
      <c r="K127" s="4"/>
    </row>
    <row r="128" spans="1:11" x14ac:dyDescent="0.25">
      <c r="A128" s="4"/>
      <c r="B128" s="4"/>
      <c r="C128" s="4"/>
      <c r="D128" s="5"/>
      <c r="E128" s="5"/>
      <c r="F128" s="5"/>
      <c r="G128" s="5"/>
      <c r="H128" s="5"/>
      <c r="I128" s="5"/>
      <c r="J128" s="4"/>
      <c r="K128" s="4"/>
    </row>
    <row r="129" spans="1:11" x14ac:dyDescent="0.25">
      <c r="A129" s="4"/>
      <c r="B129" s="4"/>
      <c r="C129" s="4"/>
      <c r="D129" s="5"/>
      <c r="E129" s="5"/>
      <c r="F129" s="5"/>
      <c r="G129" s="5"/>
      <c r="H129" s="5"/>
      <c r="I129" s="5"/>
      <c r="J129" s="4"/>
      <c r="K129" s="4"/>
    </row>
    <row r="130" spans="1:11" x14ac:dyDescent="0.25">
      <c r="A130" s="4"/>
      <c r="B130" s="4"/>
      <c r="C130" s="4"/>
      <c r="D130" s="5"/>
      <c r="E130" s="5"/>
      <c r="F130" s="5"/>
      <c r="G130" s="5"/>
      <c r="H130" s="5"/>
      <c r="I130" s="5"/>
      <c r="J130" s="4"/>
      <c r="K130" s="4"/>
    </row>
    <row r="131" spans="1:11" x14ac:dyDescent="0.25">
      <c r="A131" s="4"/>
      <c r="B131" s="4"/>
      <c r="C131" s="4"/>
      <c r="D131" s="5"/>
      <c r="E131" s="5"/>
      <c r="F131" s="5"/>
      <c r="G131" s="5"/>
      <c r="H131" s="5"/>
      <c r="I131" s="5"/>
      <c r="J131" s="4"/>
      <c r="K131" s="4"/>
    </row>
    <row r="132" spans="1:11" x14ac:dyDescent="0.25">
      <c r="A132" s="4"/>
      <c r="B132" s="4"/>
      <c r="C132" s="4"/>
      <c r="D132" s="5"/>
      <c r="E132" s="5"/>
      <c r="F132" s="5"/>
      <c r="G132" s="5"/>
      <c r="H132" s="5"/>
      <c r="I132" s="5"/>
      <c r="J132" s="4"/>
      <c r="K132" s="4"/>
    </row>
    <row r="133" spans="1:11" x14ac:dyDescent="0.25">
      <c r="A133" s="4"/>
      <c r="B133" s="4"/>
      <c r="C133" s="4"/>
      <c r="D133" s="5"/>
      <c r="E133" s="5"/>
      <c r="F133" s="5"/>
      <c r="G133" s="5"/>
      <c r="H133" s="5"/>
      <c r="I133" s="5"/>
      <c r="J133" s="4"/>
      <c r="K133" s="4"/>
    </row>
    <row r="134" spans="1:11" x14ac:dyDescent="0.25">
      <c r="A134" s="4"/>
      <c r="B134" s="4"/>
      <c r="C134" s="4"/>
      <c r="D134" s="5"/>
      <c r="E134" s="5"/>
      <c r="F134" s="5"/>
      <c r="G134" s="5"/>
      <c r="H134" s="5"/>
      <c r="I134" s="5"/>
      <c r="J134" s="4"/>
      <c r="K134" s="4"/>
    </row>
    <row r="135" spans="1:11" x14ac:dyDescent="0.25">
      <c r="A135" s="4"/>
      <c r="B135" s="4"/>
      <c r="C135" s="4"/>
      <c r="D135" s="5"/>
      <c r="E135" s="5"/>
      <c r="F135" s="5"/>
      <c r="G135" s="5"/>
      <c r="H135" s="5"/>
      <c r="I135" s="5"/>
      <c r="J135" s="4"/>
      <c r="K135" s="4"/>
    </row>
    <row r="136" spans="1:11" x14ac:dyDescent="0.25">
      <c r="A136" s="4"/>
      <c r="B136" s="4"/>
      <c r="C136" s="4"/>
      <c r="D136" s="5"/>
      <c r="E136" s="5"/>
      <c r="F136" s="5"/>
      <c r="G136" s="5"/>
      <c r="H136" s="5"/>
      <c r="I136" s="5"/>
      <c r="J136" s="4"/>
      <c r="K136" s="4"/>
    </row>
    <row r="137" spans="1:11" x14ac:dyDescent="0.25">
      <c r="A137" s="4"/>
      <c r="B137" s="4"/>
      <c r="C137" s="4"/>
      <c r="D137" s="5"/>
      <c r="E137" s="5"/>
      <c r="F137" s="5"/>
      <c r="G137" s="5"/>
      <c r="H137" s="5"/>
      <c r="I137" s="5"/>
      <c r="J137" s="4"/>
      <c r="K137" s="4"/>
    </row>
    <row r="138" spans="1:11" x14ac:dyDescent="0.25">
      <c r="A138" s="4"/>
      <c r="B138" s="4"/>
      <c r="C138" s="4"/>
      <c r="D138" s="5"/>
      <c r="E138" s="5"/>
      <c r="F138" s="5"/>
      <c r="G138" s="5"/>
      <c r="H138" s="5"/>
      <c r="I138" s="5"/>
      <c r="J138" s="4"/>
      <c r="K138" s="4"/>
    </row>
    <row r="139" spans="1:11" x14ac:dyDescent="0.25">
      <c r="A139" s="4"/>
      <c r="B139" s="4"/>
      <c r="C139" s="4"/>
      <c r="D139" s="5"/>
      <c r="E139" s="5"/>
      <c r="F139" s="5"/>
      <c r="G139" s="5"/>
      <c r="H139" s="5"/>
      <c r="I139" s="5"/>
      <c r="J139" s="4"/>
      <c r="K139" s="4"/>
    </row>
    <row r="140" spans="1:11" x14ac:dyDescent="0.25">
      <c r="A140" s="4"/>
      <c r="B140" s="4"/>
      <c r="C140" s="4"/>
      <c r="D140" s="5"/>
      <c r="E140" s="5"/>
      <c r="F140" s="5"/>
      <c r="G140" s="5"/>
      <c r="H140" s="5"/>
      <c r="I140" s="5"/>
      <c r="J140" s="4"/>
      <c r="K140" s="4"/>
    </row>
    <row r="141" spans="1:11" x14ac:dyDescent="0.25">
      <c r="A141" s="4"/>
      <c r="B141" s="4"/>
      <c r="C141" s="4"/>
      <c r="D141" s="5"/>
      <c r="E141" s="5"/>
      <c r="F141" s="5"/>
      <c r="G141" s="5"/>
      <c r="H141" s="5"/>
      <c r="I141" s="5"/>
      <c r="J141" s="4"/>
      <c r="K141" s="4"/>
    </row>
    <row r="142" spans="1:11" x14ac:dyDescent="0.25">
      <c r="A142" s="4"/>
      <c r="B142" s="4"/>
      <c r="C142" s="4"/>
      <c r="D142" s="5"/>
      <c r="E142" s="5"/>
      <c r="F142" s="5"/>
      <c r="G142" s="5"/>
      <c r="H142" s="5"/>
      <c r="I142" s="5"/>
      <c r="J142" s="4"/>
      <c r="K142" s="4"/>
    </row>
    <row r="143" spans="1:11" x14ac:dyDescent="0.25">
      <c r="A143" s="4"/>
      <c r="B143" s="4"/>
      <c r="C143" s="4"/>
      <c r="D143" s="5"/>
      <c r="E143" s="5"/>
      <c r="F143" s="5"/>
      <c r="G143" s="5"/>
      <c r="H143" s="5"/>
      <c r="I143" s="5"/>
      <c r="J143" s="4"/>
      <c r="K143" s="4"/>
    </row>
    <row r="144" spans="1:11" x14ac:dyDescent="0.25">
      <c r="A144" s="4"/>
      <c r="B144" s="4"/>
      <c r="C144" s="4"/>
      <c r="D144" s="5"/>
      <c r="E144" s="5"/>
      <c r="F144" s="5"/>
      <c r="G144" s="5"/>
      <c r="H144" s="5"/>
      <c r="I144" s="5"/>
      <c r="J144" s="4"/>
      <c r="K144" s="4"/>
    </row>
    <row r="145" spans="1:11" x14ac:dyDescent="0.25">
      <c r="A145" s="4"/>
      <c r="B145" s="4"/>
      <c r="C145" s="4"/>
      <c r="D145" s="5"/>
      <c r="E145" s="5"/>
      <c r="F145" s="5"/>
      <c r="G145" s="5"/>
      <c r="H145" s="5"/>
      <c r="I145" s="5"/>
      <c r="J145" s="4"/>
      <c r="K145" s="4"/>
    </row>
    <row r="146" spans="1:11" x14ac:dyDescent="0.25">
      <c r="A146" s="4"/>
      <c r="B146" s="4"/>
      <c r="C146" s="4"/>
      <c r="D146" s="5"/>
      <c r="E146" s="5"/>
      <c r="F146" s="5"/>
      <c r="G146" s="5"/>
      <c r="H146" s="5"/>
      <c r="I146" s="5"/>
      <c r="J146" s="4"/>
      <c r="K146" s="4"/>
    </row>
    <row r="147" spans="1:11" x14ac:dyDescent="0.25">
      <c r="A147" s="4"/>
      <c r="B147" s="4"/>
      <c r="C147" s="4"/>
      <c r="D147" s="5"/>
      <c r="E147" s="5"/>
      <c r="F147" s="5"/>
      <c r="G147" s="5"/>
      <c r="H147" s="5"/>
      <c r="I147" s="5"/>
      <c r="J147" s="4"/>
      <c r="K147" s="4"/>
    </row>
    <row r="148" spans="1:11" x14ac:dyDescent="0.25">
      <c r="A148" s="4"/>
      <c r="B148" s="4"/>
      <c r="C148" s="4"/>
      <c r="D148" s="5"/>
      <c r="E148" s="5"/>
      <c r="F148" s="5"/>
      <c r="G148" s="5"/>
      <c r="H148" s="5"/>
      <c r="I148" s="5"/>
      <c r="J148" s="4"/>
      <c r="K148" s="4"/>
    </row>
    <row r="149" spans="1:11" x14ac:dyDescent="0.25">
      <c r="A149" s="4"/>
      <c r="B149" s="4"/>
      <c r="C149" s="4"/>
      <c r="D149" s="5"/>
      <c r="E149" s="5"/>
      <c r="F149" s="5"/>
      <c r="G149" s="5"/>
      <c r="H149" s="5"/>
      <c r="I149" s="5"/>
      <c r="J149" s="4"/>
      <c r="K149" s="4"/>
    </row>
    <row r="150" spans="1:11" x14ac:dyDescent="0.25">
      <c r="A150" s="4"/>
      <c r="B150" s="4"/>
      <c r="C150" s="4"/>
      <c r="D150" s="5"/>
      <c r="E150" s="5"/>
      <c r="F150" s="5"/>
      <c r="G150" s="5"/>
      <c r="H150" s="5"/>
      <c r="I150" s="5"/>
      <c r="J150" s="4"/>
      <c r="K150" s="4"/>
    </row>
    <row r="151" spans="1:11" x14ac:dyDescent="0.25">
      <c r="A151" s="4"/>
      <c r="B151" s="4"/>
      <c r="C151" s="4"/>
      <c r="D151" s="5"/>
      <c r="E151" s="5"/>
      <c r="F151" s="5"/>
      <c r="G151" s="5"/>
      <c r="H151" s="5"/>
      <c r="I151" s="5"/>
      <c r="J151" s="4"/>
      <c r="K151" s="4"/>
    </row>
    <row r="152" spans="1:11" x14ac:dyDescent="0.25">
      <c r="A152" s="4"/>
      <c r="B152" s="4"/>
      <c r="C152" s="4"/>
      <c r="D152" s="5"/>
      <c r="E152" s="5"/>
      <c r="F152" s="5"/>
      <c r="G152" s="5"/>
      <c r="H152" s="5"/>
      <c r="I152" s="5"/>
      <c r="J152" s="4"/>
      <c r="K152" s="4"/>
    </row>
    <row r="153" spans="1:11" x14ac:dyDescent="0.25">
      <c r="A153" s="4"/>
      <c r="B153" s="4"/>
      <c r="C153" s="4"/>
      <c r="D153" s="5"/>
      <c r="E153" s="5"/>
      <c r="F153" s="5"/>
      <c r="G153" s="5"/>
      <c r="H153" s="5"/>
      <c r="I153" s="5"/>
      <c r="J153" s="4"/>
      <c r="K153" s="4"/>
    </row>
    <row r="154" spans="1:11" x14ac:dyDescent="0.25">
      <c r="A154" s="4"/>
      <c r="B154" s="4"/>
      <c r="C154" s="4"/>
      <c r="D154" s="5"/>
      <c r="E154" s="5"/>
      <c r="F154" s="5"/>
      <c r="G154" s="5"/>
      <c r="H154" s="5"/>
      <c r="I154" s="5"/>
      <c r="J154" s="4"/>
      <c r="K154" s="4"/>
    </row>
    <row r="155" spans="1:11" x14ac:dyDescent="0.25">
      <c r="A155" s="4"/>
      <c r="B155" s="4"/>
      <c r="C155" s="4"/>
      <c r="D155" s="5"/>
      <c r="E155" s="5"/>
      <c r="F155" s="5"/>
      <c r="G155" s="5"/>
      <c r="H155" s="5"/>
      <c r="I155" s="5"/>
      <c r="J155" s="4"/>
      <c r="K155" s="4"/>
    </row>
    <row r="156" spans="1:11" x14ac:dyDescent="0.25">
      <c r="A156" s="4"/>
      <c r="B156" s="4"/>
      <c r="C156" s="4"/>
      <c r="D156" s="5"/>
      <c r="E156" s="5"/>
      <c r="F156" s="5"/>
      <c r="G156" s="5"/>
      <c r="H156" s="5"/>
      <c r="I156" s="5"/>
      <c r="J156" s="4"/>
      <c r="K156" s="4"/>
    </row>
    <row r="157" spans="1:11" x14ac:dyDescent="0.25">
      <c r="A157" s="4"/>
      <c r="B157" s="4"/>
      <c r="C157" s="4"/>
      <c r="D157" s="5"/>
      <c r="E157" s="5"/>
      <c r="F157" s="5"/>
      <c r="G157" s="5"/>
      <c r="H157" s="5"/>
      <c r="I157" s="5"/>
      <c r="J157" s="4"/>
      <c r="K157" s="4"/>
    </row>
    <row r="158" spans="1:11" x14ac:dyDescent="0.25">
      <c r="A158" s="4"/>
      <c r="B158" s="4"/>
      <c r="C158" s="4"/>
      <c r="D158" s="5"/>
      <c r="E158" s="5"/>
      <c r="F158" s="5"/>
      <c r="G158" s="5"/>
      <c r="H158" s="5"/>
      <c r="I158" s="5"/>
      <c r="J158" s="4"/>
      <c r="K158" s="4"/>
    </row>
    <row r="159" spans="1:11" x14ac:dyDescent="0.25">
      <c r="A159" s="4"/>
      <c r="B159" s="4"/>
      <c r="C159" s="4"/>
      <c r="D159" s="5"/>
      <c r="E159" s="5"/>
      <c r="F159" s="5"/>
      <c r="G159" s="5"/>
      <c r="H159" s="5"/>
      <c r="I159" s="5"/>
      <c r="J159" s="4"/>
      <c r="K159" s="4"/>
    </row>
    <row r="160" spans="1:11" x14ac:dyDescent="0.25">
      <c r="A160" s="4"/>
      <c r="B160" s="4"/>
      <c r="C160" s="4"/>
      <c r="D160" s="5"/>
      <c r="E160" s="5"/>
      <c r="F160" s="5"/>
      <c r="G160" s="5"/>
      <c r="H160" s="5"/>
      <c r="I160" s="5"/>
      <c r="J160" s="4"/>
      <c r="K160" s="4"/>
    </row>
    <row r="161" spans="1:11" x14ac:dyDescent="0.25">
      <c r="A161" s="4"/>
      <c r="B161" s="4"/>
      <c r="C161" s="4"/>
      <c r="D161" s="5"/>
      <c r="E161" s="5"/>
      <c r="F161" s="5"/>
      <c r="G161" s="5"/>
      <c r="H161" s="5"/>
      <c r="I161" s="5"/>
      <c r="J161" s="4"/>
      <c r="K161" s="4"/>
    </row>
    <row r="162" spans="1:11" x14ac:dyDescent="0.25">
      <c r="A162" s="4"/>
      <c r="B162" s="4"/>
      <c r="C162" s="4"/>
      <c r="D162" s="5"/>
      <c r="E162" s="5"/>
      <c r="F162" s="5"/>
      <c r="G162" s="5"/>
      <c r="H162" s="5"/>
      <c r="I162" s="5"/>
      <c r="J162" s="4"/>
      <c r="K162" s="4"/>
    </row>
    <row r="163" spans="1:11" x14ac:dyDescent="0.25">
      <c r="A163" s="4"/>
      <c r="B163" s="4"/>
      <c r="C163" s="4"/>
      <c r="D163" s="5"/>
      <c r="E163" s="5"/>
      <c r="F163" s="5"/>
      <c r="G163" s="5"/>
      <c r="H163" s="5"/>
      <c r="I163" s="5"/>
      <c r="J163" s="4"/>
      <c r="K163" s="4"/>
    </row>
    <row r="164" spans="1:11" x14ac:dyDescent="0.25">
      <c r="A164" s="4"/>
      <c r="B164" s="4"/>
      <c r="C164" s="4"/>
      <c r="D164" s="5"/>
      <c r="E164" s="5"/>
      <c r="F164" s="5"/>
      <c r="G164" s="5"/>
      <c r="H164" s="5"/>
      <c r="I164" s="5"/>
      <c r="J164" s="4"/>
      <c r="K164" s="4"/>
    </row>
    <row r="165" spans="1:11" x14ac:dyDescent="0.25">
      <c r="A165" s="4"/>
      <c r="B165" s="4"/>
      <c r="C165" s="4"/>
      <c r="D165" s="5"/>
      <c r="E165" s="5"/>
      <c r="F165" s="5"/>
      <c r="G165" s="5"/>
      <c r="H165" s="5"/>
      <c r="I165" s="5"/>
      <c r="J165" s="4"/>
      <c r="K165" s="4"/>
    </row>
    <row r="166" spans="1:11" x14ac:dyDescent="0.25">
      <c r="A166" s="4"/>
      <c r="B166" s="4"/>
      <c r="C166" s="4"/>
      <c r="D166" s="5"/>
      <c r="E166" s="5"/>
      <c r="F166" s="5"/>
      <c r="G166" s="5"/>
      <c r="H166" s="5"/>
      <c r="I166" s="5"/>
      <c r="J166" s="4"/>
      <c r="K166" s="4"/>
    </row>
    <row r="167" spans="1:11" x14ac:dyDescent="0.25">
      <c r="A167" s="4"/>
      <c r="B167" s="4"/>
      <c r="C167" s="4"/>
      <c r="D167" s="5"/>
      <c r="E167" s="5"/>
      <c r="F167" s="5"/>
      <c r="G167" s="5"/>
      <c r="H167" s="5"/>
      <c r="I167" s="5"/>
      <c r="J167" s="4"/>
      <c r="K167" s="4"/>
    </row>
    <row r="168" spans="1:11" x14ac:dyDescent="0.25">
      <c r="A168" s="4"/>
      <c r="B168" s="4"/>
      <c r="C168" s="4"/>
      <c r="D168" s="5"/>
      <c r="E168" s="5"/>
      <c r="F168" s="5"/>
      <c r="G168" s="5"/>
      <c r="H168" s="5"/>
      <c r="I168" s="5"/>
      <c r="J168" s="4"/>
      <c r="K168" s="4"/>
    </row>
    <row r="169" spans="1:11" x14ac:dyDescent="0.25">
      <c r="A169" s="4"/>
      <c r="B169" s="4"/>
      <c r="C169" s="4"/>
      <c r="D169" s="5"/>
      <c r="E169" s="5"/>
      <c r="F169" s="5"/>
      <c r="G169" s="5"/>
      <c r="H169" s="5"/>
      <c r="I169" s="5"/>
      <c r="J169" s="4"/>
      <c r="K169" s="4"/>
    </row>
    <row r="170" spans="1:11" x14ac:dyDescent="0.25">
      <c r="A170" s="4"/>
      <c r="B170" s="4"/>
      <c r="C170" s="4"/>
      <c r="D170" s="5"/>
      <c r="E170" s="5"/>
      <c r="F170" s="5"/>
      <c r="G170" s="5"/>
      <c r="H170" s="5"/>
      <c r="I170" s="5"/>
      <c r="J170" s="4"/>
      <c r="K170" s="4"/>
    </row>
    <row r="171" spans="1:11" x14ac:dyDescent="0.25">
      <c r="A171" s="4"/>
      <c r="B171" s="4"/>
      <c r="C171" s="4"/>
      <c r="D171" s="5"/>
      <c r="E171" s="5"/>
      <c r="F171" s="5"/>
      <c r="G171" s="5"/>
      <c r="H171" s="5"/>
      <c r="I171" s="5"/>
      <c r="J171" s="4"/>
      <c r="K171" s="4"/>
    </row>
    <row r="172" spans="1:11" x14ac:dyDescent="0.25">
      <c r="A172" s="4"/>
      <c r="B172" s="4"/>
      <c r="C172" s="4"/>
      <c r="D172" s="5"/>
      <c r="E172" s="5"/>
      <c r="F172" s="5"/>
      <c r="G172" s="5"/>
      <c r="H172" s="5"/>
      <c r="I172" s="5"/>
      <c r="J172" s="4"/>
      <c r="K172" s="4"/>
    </row>
    <row r="173" spans="1:11" x14ac:dyDescent="0.25">
      <c r="A173" s="4"/>
      <c r="B173" s="4"/>
      <c r="C173" s="4"/>
      <c r="D173" s="5"/>
      <c r="E173" s="5"/>
      <c r="F173" s="5"/>
      <c r="G173" s="5"/>
      <c r="H173" s="5"/>
      <c r="I173" s="5"/>
      <c r="J173" s="4"/>
      <c r="K173" s="4"/>
    </row>
    <row r="174" spans="1:11" x14ac:dyDescent="0.25">
      <c r="A174" s="4"/>
      <c r="B174" s="4"/>
      <c r="C174" s="4"/>
      <c r="D174" s="5"/>
      <c r="E174" s="5"/>
      <c r="F174" s="5"/>
      <c r="G174" s="5"/>
      <c r="H174" s="5"/>
      <c r="I174" s="5"/>
      <c r="J174" s="4"/>
      <c r="K174" s="4"/>
    </row>
    <row r="175" spans="1:11" x14ac:dyDescent="0.25">
      <c r="A175" s="4"/>
      <c r="B175" s="4"/>
      <c r="C175" s="4"/>
      <c r="D175" s="5"/>
      <c r="E175" s="5"/>
      <c r="F175" s="5"/>
      <c r="G175" s="5"/>
      <c r="H175" s="5"/>
      <c r="I175" s="5"/>
      <c r="J175" s="4"/>
      <c r="K175" s="4"/>
    </row>
    <row r="176" spans="1:11" x14ac:dyDescent="0.25">
      <c r="A176" s="4"/>
      <c r="B176" s="4"/>
      <c r="C176" s="4"/>
      <c r="D176" s="5"/>
      <c r="E176" s="5"/>
      <c r="F176" s="5"/>
      <c r="G176" s="5"/>
      <c r="H176" s="5"/>
      <c r="I176" s="5"/>
      <c r="J176" s="4"/>
      <c r="K176" s="4"/>
    </row>
    <row r="177" spans="1:11" x14ac:dyDescent="0.25">
      <c r="A177" s="4"/>
      <c r="B177" s="4"/>
      <c r="C177" s="4"/>
      <c r="D177" s="5"/>
      <c r="E177" s="5"/>
      <c r="F177" s="5"/>
      <c r="G177" s="5"/>
      <c r="H177" s="5"/>
      <c r="I177" s="5"/>
      <c r="J177" s="4"/>
      <c r="K177" s="4"/>
    </row>
    <row r="178" spans="1:11" x14ac:dyDescent="0.25">
      <c r="A178" s="4"/>
      <c r="B178" s="4"/>
      <c r="C178" s="4"/>
      <c r="D178" s="5"/>
      <c r="E178" s="5"/>
      <c r="F178" s="5"/>
      <c r="G178" s="5"/>
      <c r="H178" s="5"/>
      <c r="I178" s="5"/>
      <c r="J178" s="4"/>
      <c r="K178" s="4"/>
    </row>
    <row r="179" spans="1:11" x14ac:dyDescent="0.25">
      <c r="A179" s="4"/>
      <c r="B179" s="4"/>
      <c r="C179" s="4"/>
      <c r="D179" s="5"/>
      <c r="E179" s="5"/>
      <c r="F179" s="5"/>
      <c r="G179" s="5"/>
      <c r="H179" s="5"/>
      <c r="I179" s="5"/>
      <c r="J179" s="4"/>
      <c r="K179" s="4"/>
    </row>
    <row r="180" spans="1:11" x14ac:dyDescent="0.25">
      <c r="A180" s="4"/>
      <c r="B180" s="4"/>
      <c r="C180" s="4"/>
      <c r="D180" s="5"/>
      <c r="E180" s="5"/>
      <c r="F180" s="5"/>
      <c r="G180" s="5"/>
      <c r="H180" s="5"/>
      <c r="I180" s="5"/>
      <c r="J180" s="4"/>
      <c r="K180" s="4"/>
    </row>
    <row r="181" spans="1:11" x14ac:dyDescent="0.25">
      <c r="A181" s="4"/>
      <c r="B181" s="4"/>
      <c r="C181" s="4"/>
      <c r="D181" s="5"/>
      <c r="E181" s="5"/>
      <c r="F181" s="5"/>
      <c r="G181" s="5"/>
      <c r="H181" s="5"/>
      <c r="I181" s="5"/>
      <c r="J181" s="4"/>
      <c r="K181" s="4"/>
    </row>
    <row r="182" spans="1:11" x14ac:dyDescent="0.25">
      <c r="A182" s="4"/>
      <c r="B182" s="4"/>
      <c r="C182" s="4"/>
      <c r="D182" s="5"/>
      <c r="E182" s="5"/>
      <c r="F182" s="5"/>
      <c r="G182" s="5"/>
      <c r="H182" s="5"/>
      <c r="I182" s="5"/>
      <c r="J182" s="4"/>
      <c r="K182" s="4"/>
    </row>
    <row r="183" spans="1:11" x14ac:dyDescent="0.25">
      <c r="A183" s="4"/>
      <c r="B183" s="4"/>
      <c r="C183" s="4"/>
      <c r="D183" s="5"/>
      <c r="E183" s="5"/>
      <c r="F183" s="5"/>
      <c r="G183" s="5"/>
      <c r="H183" s="5"/>
      <c r="I183" s="5"/>
      <c r="J183" s="4"/>
      <c r="K183" s="4"/>
    </row>
    <row r="184" spans="1:11" x14ac:dyDescent="0.25">
      <c r="A184" s="4"/>
      <c r="B184" s="4"/>
      <c r="C184" s="4"/>
      <c r="D184" s="5"/>
      <c r="E184" s="5"/>
      <c r="F184" s="5"/>
      <c r="G184" s="5"/>
      <c r="H184" s="5"/>
      <c r="I184" s="5"/>
      <c r="J184" s="4"/>
      <c r="K184" s="4"/>
    </row>
    <row r="185" spans="1:11" x14ac:dyDescent="0.25">
      <c r="A185" s="4"/>
      <c r="B185" s="4"/>
      <c r="C185" s="4"/>
      <c r="D185" s="5"/>
      <c r="E185" s="5"/>
      <c r="F185" s="5"/>
      <c r="G185" s="5"/>
      <c r="H185" s="5"/>
      <c r="I185" s="5"/>
      <c r="J185" s="4"/>
      <c r="K185" s="4"/>
    </row>
    <row r="186" spans="1:11" x14ac:dyDescent="0.25">
      <c r="A186" s="4"/>
      <c r="B186" s="4"/>
      <c r="C186" s="4"/>
      <c r="D186" s="5"/>
      <c r="E186" s="5"/>
      <c r="F186" s="5"/>
      <c r="G186" s="5"/>
      <c r="H186" s="5"/>
      <c r="I186" s="5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</sheetData>
  <mergeCells count="3">
    <mergeCell ref="D1:L1"/>
    <mergeCell ref="D13:I13"/>
    <mergeCell ref="D2:M2"/>
  </mergeCells>
  <pageMargins left="0.70866141732283472" right="0.70866141732283472" top="0.74803149606299213" bottom="0.74803149606299213" header="0.31496062992125984" footer="0.31496062992125984"/>
  <pageSetup paperSize="9" scale="50" fitToHeight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opLeftCell="A40" zoomScaleNormal="100" workbookViewId="0">
      <selection activeCell="J42" sqref="J42"/>
    </sheetView>
  </sheetViews>
  <sheetFormatPr defaultRowHeight="15" x14ac:dyDescent="0.25"/>
  <cols>
    <col min="1" max="1" width="3.5703125" style="1" customWidth="1"/>
    <col min="2" max="2" width="19.7109375" customWidth="1"/>
    <col min="3" max="3" width="25.42578125" customWidth="1"/>
    <col min="4" max="4" width="19" customWidth="1"/>
    <col min="5" max="5" width="36.140625" customWidth="1"/>
    <col min="6" max="6" width="10.140625" customWidth="1"/>
    <col min="7" max="7" width="10.140625" style="1" customWidth="1"/>
    <col min="8" max="8" width="13.28515625" customWidth="1"/>
    <col min="9" max="9" width="22.42578125" customWidth="1"/>
    <col min="10" max="10" width="17.7109375" style="1" customWidth="1"/>
    <col min="11" max="11" width="17.5703125" style="1" customWidth="1"/>
    <col min="12" max="12" width="32.42578125" customWidth="1"/>
    <col min="13" max="13" width="39.42578125" customWidth="1"/>
  </cols>
  <sheetData>
    <row r="1" spans="1:21" s="1" customFormat="1" ht="59.25" customHeight="1" x14ac:dyDescent="0.25">
      <c r="C1" s="176" t="s">
        <v>646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</row>
    <row r="2" spans="1:21" s="1" customFormat="1" ht="18.75" x14ac:dyDescent="0.25">
      <c r="D2" s="183"/>
      <c r="E2" s="183"/>
      <c r="F2" s="183"/>
      <c r="G2" s="183"/>
      <c r="H2" s="183"/>
      <c r="L2" s="102" t="s">
        <v>693</v>
      </c>
      <c r="M2" s="102"/>
      <c r="N2" s="102"/>
      <c r="O2" s="102"/>
      <c r="P2" s="102"/>
      <c r="Q2" s="102"/>
      <c r="R2" s="102"/>
      <c r="S2" s="102"/>
      <c r="T2" s="102"/>
      <c r="U2" s="102"/>
    </row>
    <row r="3" spans="1:21" s="1" customFormat="1" x14ac:dyDescent="0.25"/>
    <row r="4" spans="1:21" ht="76.5" x14ac:dyDescent="0.25">
      <c r="A4" s="19" t="s">
        <v>273</v>
      </c>
      <c r="B4" s="27" t="s">
        <v>225</v>
      </c>
      <c r="C4" s="27" t="s">
        <v>307</v>
      </c>
      <c r="D4" s="27" t="s">
        <v>440</v>
      </c>
      <c r="E4" s="59" t="s">
        <v>0</v>
      </c>
      <c r="F4" s="27" t="s">
        <v>293</v>
      </c>
      <c r="G4" s="27" t="s">
        <v>306</v>
      </c>
      <c r="H4" s="27" t="s">
        <v>285</v>
      </c>
      <c r="I4" s="27" t="s">
        <v>113</v>
      </c>
      <c r="J4" s="27" t="s">
        <v>441</v>
      </c>
      <c r="K4" s="27" t="s">
        <v>549</v>
      </c>
      <c r="L4" s="27" t="s">
        <v>284</v>
      </c>
      <c r="M4" s="27" t="s">
        <v>442</v>
      </c>
    </row>
    <row r="5" spans="1:21" s="1" customFormat="1" ht="61.5" customHeight="1" x14ac:dyDescent="0.25">
      <c r="A5" s="12">
        <v>1</v>
      </c>
      <c r="B5" s="20" t="s">
        <v>243</v>
      </c>
      <c r="C5" s="15" t="s">
        <v>7</v>
      </c>
      <c r="D5" s="26" t="s">
        <v>448</v>
      </c>
      <c r="E5" s="43" t="s">
        <v>8</v>
      </c>
      <c r="F5" s="12">
        <v>790</v>
      </c>
      <c r="G5" s="21" t="s">
        <v>308</v>
      </c>
      <c r="H5" s="21" t="s">
        <v>283</v>
      </c>
      <c r="I5" s="21" t="s">
        <v>3</v>
      </c>
      <c r="J5" s="21">
        <v>400806.5</v>
      </c>
      <c r="K5" s="22" t="s">
        <v>4</v>
      </c>
      <c r="L5" s="22" t="s">
        <v>4</v>
      </c>
      <c r="M5" s="22" t="s">
        <v>4</v>
      </c>
    </row>
    <row r="6" spans="1:21" s="1" customFormat="1" x14ac:dyDescent="0.25">
      <c r="A6" s="180" t="s">
        <v>287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2"/>
      <c r="M6" s="58"/>
    </row>
    <row r="7" spans="1:21" ht="51.75" customHeight="1" x14ac:dyDescent="0.25">
      <c r="A7" s="18">
        <v>1</v>
      </c>
      <c r="B7" s="23" t="s">
        <v>199</v>
      </c>
      <c r="C7" s="14" t="s">
        <v>161</v>
      </c>
      <c r="D7" s="26" t="s">
        <v>449</v>
      </c>
      <c r="E7" s="43" t="s">
        <v>91</v>
      </c>
      <c r="F7" s="12">
        <v>236</v>
      </c>
      <c r="G7" s="21" t="s">
        <v>308</v>
      </c>
      <c r="H7" s="21" t="s">
        <v>283</v>
      </c>
      <c r="I7" s="21" t="s">
        <v>3</v>
      </c>
      <c r="J7" s="21">
        <v>13232.52</v>
      </c>
      <c r="K7" s="22" t="s">
        <v>4</v>
      </c>
      <c r="L7" s="21" t="s">
        <v>165</v>
      </c>
      <c r="M7" s="38" t="s">
        <v>338</v>
      </c>
    </row>
    <row r="8" spans="1:21" ht="60" customHeight="1" x14ac:dyDescent="0.25">
      <c r="A8" s="18">
        <v>2</v>
      </c>
      <c r="B8" s="23" t="s">
        <v>200</v>
      </c>
      <c r="C8" s="14" t="s">
        <v>161</v>
      </c>
      <c r="D8" s="26" t="s">
        <v>449</v>
      </c>
      <c r="E8" s="43" t="s">
        <v>92</v>
      </c>
      <c r="F8" s="12">
        <v>3950</v>
      </c>
      <c r="G8" s="21" t="s">
        <v>308</v>
      </c>
      <c r="H8" s="21" t="s">
        <v>283</v>
      </c>
      <c r="I8" s="21" t="s">
        <v>3</v>
      </c>
      <c r="J8" s="21">
        <v>221476.5</v>
      </c>
      <c r="K8" s="22" t="s">
        <v>4</v>
      </c>
      <c r="L8" s="21" t="s">
        <v>165</v>
      </c>
      <c r="M8" s="38" t="s">
        <v>338</v>
      </c>
    </row>
    <row r="9" spans="1:21" ht="59.25" customHeight="1" x14ac:dyDescent="0.25">
      <c r="A9" s="18">
        <v>3</v>
      </c>
      <c r="B9" s="23" t="s">
        <v>247</v>
      </c>
      <c r="C9" s="14" t="s">
        <v>87</v>
      </c>
      <c r="D9" s="26" t="s">
        <v>449</v>
      </c>
      <c r="E9" s="43" t="s">
        <v>89</v>
      </c>
      <c r="F9" s="12">
        <v>4131</v>
      </c>
      <c r="G9" s="21" t="s">
        <v>308</v>
      </c>
      <c r="H9" s="21" t="s">
        <v>283</v>
      </c>
      <c r="I9" s="21" t="s">
        <v>3</v>
      </c>
      <c r="J9" s="21">
        <v>231625.17</v>
      </c>
      <c r="K9" s="22" t="s">
        <v>4</v>
      </c>
      <c r="L9" s="21" t="s">
        <v>165</v>
      </c>
      <c r="M9" s="38" t="s">
        <v>338</v>
      </c>
    </row>
    <row r="10" spans="1:21" ht="86.25" customHeight="1" x14ac:dyDescent="0.25">
      <c r="A10" s="18">
        <v>4</v>
      </c>
      <c r="B10" s="23" t="s">
        <v>188</v>
      </c>
      <c r="C10" s="14" t="s">
        <v>88</v>
      </c>
      <c r="D10" s="26" t="s">
        <v>449</v>
      </c>
      <c r="E10" s="43" t="s">
        <v>90</v>
      </c>
      <c r="F10" s="12">
        <v>11000</v>
      </c>
      <c r="G10" s="21" t="s">
        <v>315</v>
      </c>
      <c r="H10" s="21" t="s">
        <v>283</v>
      </c>
      <c r="I10" s="21" t="s">
        <v>3</v>
      </c>
      <c r="J10" s="21">
        <v>194590</v>
      </c>
      <c r="K10" s="22" t="s">
        <v>4</v>
      </c>
      <c r="L10" s="21" t="s">
        <v>4</v>
      </c>
      <c r="M10" s="38"/>
    </row>
    <row r="11" spans="1:21" ht="45.75" customHeight="1" x14ac:dyDescent="0.25">
      <c r="A11" s="18">
        <v>5</v>
      </c>
      <c r="B11" s="20" t="s">
        <v>248</v>
      </c>
      <c r="C11" s="14" t="s">
        <v>93</v>
      </c>
      <c r="D11" s="26" t="s">
        <v>449</v>
      </c>
      <c r="E11" s="43" t="s">
        <v>94</v>
      </c>
      <c r="F11" s="12">
        <v>1987</v>
      </c>
      <c r="G11" s="21" t="s">
        <v>308</v>
      </c>
      <c r="H11" s="21" t="s">
        <v>283</v>
      </c>
      <c r="I11" s="21" t="s">
        <v>3</v>
      </c>
      <c r="J11" s="21">
        <v>111411.09</v>
      </c>
      <c r="K11" s="22" t="s">
        <v>4</v>
      </c>
      <c r="L11" s="21" t="s">
        <v>97</v>
      </c>
      <c r="M11" s="38" t="s">
        <v>338</v>
      </c>
    </row>
    <row r="12" spans="1:21" ht="48" customHeight="1" x14ac:dyDescent="0.25">
      <c r="A12" s="18">
        <v>6</v>
      </c>
      <c r="B12" s="20" t="s">
        <v>249</v>
      </c>
      <c r="C12" s="14" t="s">
        <v>95</v>
      </c>
      <c r="D12" s="26" t="s">
        <v>449</v>
      </c>
      <c r="E12" s="43" t="s">
        <v>96</v>
      </c>
      <c r="F12" s="12">
        <v>863</v>
      </c>
      <c r="G12" s="21" t="s">
        <v>308</v>
      </c>
      <c r="H12" s="21" t="s">
        <v>283</v>
      </c>
      <c r="I12" s="21" t="s">
        <v>3</v>
      </c>
      <c r="J12" s="21">
        <v>51840.41</v>
      </c>
      <c r="K12" s="22" t="s">
        <v>4</v>
      </c>
      <c r="L12" s="21" t="s">
        <v>97</v>
      </c>
      <c r="M12" s="38" t="s">
        <v>338</v>
      </c>
    </row>
    <row r="13" spans="1:21" ht="48" customHeight="1" x14ac:dyDescent="0.25">
      <c r="A13" s="18">
        <v>7</v>
      </c>
      <c r="B13" s="20" t="s">
        <v>210</v>
      </c>
      <c r="C13" s="14" t="s">
        <v>294</v>
      </c>
      <c r="D13" s="26" t="s">
        <v>449</v>
      </c>
      <c r="E13" s="43" t="s">
        <v>98</v>
      </c>
      <c r="F13" s="12">
        <v>537612</v>
      </c>
      <c r="G13" s="21" t="s">
        <v>314</v>
      </c>
      <c r="H13" s="21" t="s">
        <v>283</v>
      </c>
      <c r="I13" s="21" t="s">
        <v>3</v>
      </c>
      <c r="J13" s="21">
        <v>1241883.72</v>
      </c>
      <c r="K13" s="22" t="s">
        <v>4</v>
      </c>
      <c r="L13" s="21" t="s">
        <v>454</v>
      </c>
      <c r="M13" s="38" t="s">
        <v>455</v>
      </c>
    </row>
    <row r="14" spans="1:21" ht="51" customHeight="1" x14ac:dyDescent="0.25">
      <c r="A14" s="18">
        <v>8</v>
      </c>
      <c r="B14" s="20" t="s">
        <v>211</v>
      </c>
      <c r="C14" s="14" t="s">
        <v>294</v>
      </c>
      <c r="D14" s="26" t="s">
        <v>449</v>
      </c>
      <c r="E14" s="43" t="s">
        <v>99</v>
      </c>
      <c r="F14" s="12">
        <v>482388</v>
      </c>
      <c r="G14" s="21" t="s">
        <v>314</v>
      </c>
      <c r="H14" s="21" t="s">
        <v>283</v>
      </c>
      <c r="I14" s="21" t="s">
        <v>3</v>
      </c>
      <c r="J14" s="21">
        <v>1114316.28</v>
      </c>
      <c r="K14" s="22" t="s">
        <v>4</v>
      </c>
      <c r="L14" s="21" t="s">
        <v>456</v>
      </c>
      <c r="M14" s="38" t="s">
        <v>457</v>
      </c>
    </row>
    <row r="15" spans="1:21" ht="50.25" customHeight="1" x14ac:dyDescent="0.25">
      <c r="A15" s="18">
        <v>9</v>
      </c>
      <c r="B15" s="23" t="s">
        <v>212</v>
      </c>
      <c r="C15" s="14" t="s">
        <v>294</v>
      </c>
      <c r="D15" s="26" t="s">
        <v>449</v>
      </c>
      <c r="E15" s="43" t="s">
        <v>100</v>
      </c>
      <c r="F15" s="12">
        <v>140000</v>
      </c>
      <c r="G15" s="21" t="s">
        <v>314</v>
      </c>
      <c r="H15" s="21" t="s">
        <v>283</v>
      </c>
      <c r="I15" s="21" t="s">
        <v>3</v>
      </c>
      <c r="J15" s="21">
        <v>323400</v>
      </c>
      <c r="K15" s="22" t="s">
        <v>4</v>
      </c>
      <c r="L15" s="21" t="s">
        <v>723</v>
      </c>
      <c r="M15" s="38" t="s">
        <v>458</v>
      </c>
    </row>
    <row r="16" spans="1:21" ht="49.5" customHeight="1" x14ac:dyDescent="0.25">
      <c r="A16" s="18">
        <v>10</v>
      </c>
      <c r="B16" s="23" t="s">
        <v>260</v>
      </c>
      <c r="C16" s="14" t="s">
        <v>294</v>
      </c>
      <c r="D16" s="26" t="s">
        <v>449</v>
      </c>
      <c r="E16" s="43" t="s">
        <v>101</v>
      </c>
      <c r="F16" s="12">
        <v>370000</v>
      </c>
      <c r="G16" s="21" t="s">
        <v>314</v>
      </c>
      <c r="H16" s="21" t="s">
        <v>283</v>
      </c>
      <c r="I16" s="21" t="s">
        <v>3</v>
      </c>
      <c r="J16" s="21">
        <v>854700</v>
      </c>
      <c r="K16" s="22" t="s">
        <v>4</v>
      </c>
      <c r="L16" s="21" t="s">
        <v>418</v>
      </c>
      <c r="M16" s="38" t="s">
        <v>459</v>
      </c>
    </row>
    <row r="17" spans="1:13" ht="49.5" customHeight="1" x14ac:dyDescent="0.25">
      <c r="A17" s="18">
        <v>11</v>
      </c>
      <c r="B17" s="20" t="s">
        <v>218</v>
      </c>
      <c r="C17" s="14" t="s">
        <v>294</v>
      </c>
      <c r="D17" s="26" t="s">
        <v>449</v>
      </c>
      <c r="E17" s="43" t="s">
        <v>102</v>
      </c>
      <c r="F17" s="12">
        <v>103184</v>
      </c>
      <c r="G17" s="21" t="s">
        <v>314</v>
      </c>
      <c r="H17" s="21" t="s">
        <v>283</v>
      </c>
      <c r="I17" s="21" t="s">
        <v>3</v>
      </c>
      <c r="J17" s="21">
        <v>238355.04</v>
      </c>
      <c r="K17" s="22" t="s">
        <v>4</v>
      </c>
      <c r="L17" s="21" t="s">
        <v>460</v>
      </c>
      <c r="M17" s="38" t="s">
        <v>461</v>
      </c>
    </row>
    <row r="18" spans="1:13" ht="49.5" customHeight="1" x14ac:dyDescent="0.25">
      <c r="A18" s="18">
        <v>12</v>
      </c>
      <c r="B18" s="23" t="s">
        <v>219</v>
      </c>
      <c r="C18" s="14" t="s">
        <v>294</v>
      </c>
      <c r="D18" s="26" t="s">
        <v>449</v>
      </c>
      <c r="E18" s="43" t="s">
        <v>103</v>
      </c>
      <c r="F18" s="12">
        <v>84597</v>
      </c>
      <c r="G18" s="21" t="s">
        <v>314</v>
      </c>
      <c r="H18" s="21" t="s">
        <v>283</v>
      </c>
      <c r="I18" s="21" t="s">
        <v>3</v>
      </c>
      <c r="J18" s="21">
        <v>195419.07</v>
      </c>
      <c r="K18" s="22" t="s">
        <v>4</v>
      </c>
      <c r="L18" s="21" t="s">
        <v>684</v>
      </c>
      <c r="M18" s="38" t="s">
        <v>461</v>
      </c>
    </row>
    <row r="19" spans="1:13" ht="52.5" customHeight="1" x14ac:dyDescent="0.25">
      <c r="A19" s="18">
        <v>13</v>
      </c>
      <c r="B19" s="23" t="s">
        <v>220</v>
      </c>
      <c r="C19" s="14" t="s">
        <v>294</v>
      </c>
      <c r="D19" s="26" t="s">
        <v>449</v>
      </c>
      <c r="E19" s="43" t="s">
        <v>104</v>
      </c>
      <c r="F19" s="12">
        <v>76202</v>
      </c>
      <c r="G19" s="21" t="s">
        <v>314</v>
      </c>
      <c r="H19" s="21" t="s">
        <v>283</v>
      </c>
      <c r="I19" s="21" t="s">
        <v>3</v>
      </c>
      <c r="J19" s="21">
        <v>176026.62</v>
      </c>
      <c r="K19" s="22" t="s">
        <v>4</v>
      </c>
      <c r="L19" s="21" t="s">
        <v>683</v>
      </c>
      <c r="M19" s="38" t="s">
        <v>461</v>
      </c>
    </row>
    <row r="20" spans="1:13" ht="51" customHeight="1" x14ac:dyDescent="0.25">
      <c r="A20" s="18">
        <v>14</v>
      </c>
      <c r="B20" s="23" t="s">
        <v>221</v>
      </c>
      <c r="C20" s="14" t="s">
        <v>294</v>
      </c>
      <c r="D20" s="26" t="s">
        <v>449</v>
      </c>
      <c r="E20" s="43" t="s">
        <v>105</v>
      </c>
      <c r="F20" s="12">
        <v>140776</v>
      </c>
      <c r="G20" s="21" t="s">
        <v>314</v>
      </c>
      <c r="H20" s="21" t="s">
        <v>283</v>
      </c>
      <c r="I20" s="21" t="s">
        <v>3</v>
      </c>
      <c r="J20" s="21">
        <v>325192.56</v>
      </c>
      <c r="K20" s="22" t="s">
        <v>4</v>
      </c>
      <c r="L20" s="21" t="s">
        <v>462</v>
      </c>
      <c r="M20" s="38" t="s">
        <v>457</v>
      </c>
    </row>
    <row r="21" spans="1:13" ht="54" customHeight="1" x14ac:dyDescent="0.25">
      <c r="A21" s="18">
        <v>15</v>
      </c>
      <c r="B21" s="23" t="s">
        <v>222</v>
      </c>
      <c r="C21" s="14" t="s">
        <v>294</v>
      </c>
      <c r="D21" s="26" t="s">
        <v>449</v>
      </c>
      <c r="E21" s="43" t="s">
        <v>106</v>
      </c>
      <c r="F21" s="12">
        <v>197982</v>
      </c>
      <c r="G21" s="21" t="s">
        <v>314</v>
      </c>
      <c r="H21" s="21" t="s">
        <v>283</v>
      </c>
      <c r="I21" s="21" t="s">
        <v>3</v>
      </c>
      <c r="J21" s="21">
        <v>457338.42</v>
      </c>
      <c r="K21" s="22" t="s">
        <v>4</v>
      </c>
      <c r="L21" s="21" t="s">
        <v>463</v>
      </c>
      <c r="M21" s="38" t="s">
        <v>464</v>
      </c>
    </row>
    <row r="22" spans="1:13" ht="54.75" customHeight="1" x14ac:dyDescent="0.25">
      <c r="A22" s="18">
        <v>16</v>
      </c>
      <c r="B22" s="23" t="s">
        <v>223</v>
      </c>
      <c r="C22" s="14" t="s">
        <v>294</v>
      </c>
      <c r="D22" s="26" t="s">
        <v>449</v>
      </c>
      <c r="E22" s="43" t="s">
        <v>107</v>
      </c>
      <c r="F22" s="12">
        <v>24835</v>
      </c>
      <c r="G22" s="21" t="s">
        <v>314</v>
      </c>
      <c r="H22" s="21" t="s">
        <v>283</v>
      </c>
      <c r="I22" s="21" t="s">
        <v>3</v>
      </c>
      <c r="J22" s="21">
        <v>57368.85</v>
      </c>
      <c r="K22" s="22" t="s">
        <v>4</v>
      </c>
      <c r="L22" s="21" t="s">
        <v>465</v>
      </c>
      <c r="M22" s="38" t="s">
        <v>457</v>
      </c>
    </row>
    <row r="23" spans="1:13" ht="45" customHeight="1" x14ac:dyDescent="0.25">
      <c r="A23" s="18">
        <v>17</v>
      </c>
      <c r="B23" s="23" t="s">
        <v>224</v>
      </c>
      <c r="C23" s="14" t="s">
        <v>294</v>
      </c>
      <c r="D23" s="26" t="s">
        <v>449</v>
      </c>
      <c r="E23" s="43" t="s">
        <v>108</v>
      </c>
      <c r="F23" s="12">
        <v>224246</v>
      </c>
      <c r="G23" s="21" t="s">
        <v>314</v>
      </c>
      <c r="H23" s="21" t="s">
        <v>283</v>
      </c>
      <c r="I23" s="21" t="s">
        <v>3</v>
      </c>
      <c r="J23" s="21">
        <v>518008.26</v>
      </c>
      <c r="K23" s="22" t="s">
        <v>4</v>
      </c>
      <c r="L23" s="21" t="s">
        <v>721</v>
      </c>
      <c r="M23" s="38" t="s">
        <v>466</v>
      </c>
    </row>
    <row r="24" spans="1:13" ht="50.25" customHeight="1" x14ac:dyDescent="0.25">
      <c r="A24" s="18">
        <v>18</v>
      </c>
      <c r="B24" s="23" t="s">
        <v>267</v>
      </c>
      <c r="C24" s="14" t="s">
        <v>294</v>
      </c>
      <c r="D24" s="26" t="s">
        <v>449</v>
      </c>
      <c r="E24" s="43" t="s">
        <v>109</v>
      </c>
      <c r="F24" s="12">
        <v>218870</v>
      </c>
      <c r="G24" s="21" t="s">
        <v>314</v>
      </c>
      <c r="H24" s="21" t="s">
        <v>283</v>
      </c>
      <c r="I24" s="21" t="s">
        <v>3</v>
      </c>
      <c r="J24" s="21">
        <v>505589.7</v>
      </c>
      <c r="K24" s="22" t="s">
        <v>4</v>
      </c>
      <c r="L24" s="21" t="s">
        <v>722</v>
      </c>
      <c r="M24" s="38" t="s">
        <v>467</v>
      </c>
    </row>
    <row r="25" spans="1:13" ht="42" customHeight="1" x14ac:dyDescent="0.25">
      <c r="A25" s="18">
        <v>19</v>
      </c>
      <c r="B25" s="23" t="s">
        <v>268</v>
      </c>
      <c r="C25" s="14" t="s">
        <v>294</v>
      </c>
      <c r="D25" s="26" t="s">
        <v>449</v>
      </c>
      <c r="E25" s="43" t="s">
        <v>110</v>
      </c>
      <c r="F25" s="12">
        <v>255308</v>
      </c>
      <c r="G25" s="21" t="s">
        <v>314</v>
      </c>
      <c r="H25" s="21" t="s">
        <v>283</v>
      </c>
      <c r="I25" s="21" t="s">
        <v>3</v>
      </c>
      <c r="J25" s="21">
        <v>589761.48</v>
      </c>
      <c r="K25" s="22" t="s">
        <v>4</v>
      </c>
      <c r="L25" s="21" t="s">
        <v>468</v>
      </c>
      <c r="M25" s="38" t="s">
        <v>457</v>
      </c>
    </row>
    <row r="26" spans="1:13" ht="49.5" customHeight="1" x14ac:dyDescent="0.25">
      <c r="A26" s="18">
        <v>20</v>
      </c>
      <c r="B26" s="23" t="s">
        <v>269</v>
      </c>
      <c r="C26" s="14" t="s">
        <v>294</v>
      </c>
      <c r="D26" s="26" t="s">
        <v>449</v>
      </c>
      <c r="E26" s="43" t="s">
        <v>111</v>
      </c>
      <c r="F26" s="12">
        <v>182000</v>
      </c>
      <c r="G26" s="21" t="s">
        <v>314</v>
      </c>
      <c r="H26" s="21" t="s">
        <v>283</v>
      </c>
      <c r="I26" s="21" t="s">
        <v>3</v>
      </c>
      <c r="J26" s="21">
        <v>420420</v>
      </c>
      <c r="K26" s="22" t="s">
        <v>4</v>
      </c>
      <c r="L26" s="21" t="s">
        <v>416</v>
      </c>
      <c r="M26" s="38" t="s">
        <v>459</v>
      </c>
    </row>
    <row r="27" spans="1:13" ht="47.25" customHeight="1" x14ac:dyDescent="0.25">
      <c r="A27" s="18">
        <v>21</v>
      </c>
      <c r="B27" s="23" t="s">
        <v>270</v>
      </c>
      <c r="C27" s="14" t="s">
        <v>294</v>
      </c>
      <c r="D27" s="26" t="s">
        <v>449</v>
      </c>
      <c r="E27" s="43" t="s">
        <v>112</v>
      </c>
      <c r="F27" s="12">
        <v>481000</v>
      </c>
      <c r="G27" s="21" t="s">
        <v>314</v>
      </c>
      <c r="H27" s="21" t="s">
        <v>283</v>
      </c>
      <c r="I27" s="21" t="s">
        <v>3</v>
      </c>
      <c r="J27" s="21">
        <v>1111110</v>
      </c>
      <c r="K27" s="22" t="s">
        <v>4</v>
      </c>
      <c r="L27" s="21" t="s">
        <v>417</v>
      </c>
      <c r="M27" s="38" t="s">
        <v>459</v>
      </c>
    </row>
    <row r="28" spans="1:13" ht="46.5" customHeight="1" x14ac:dyDescent="0.25">
      <c r="A28" s="18">
        <v>22</v>
      </c>
      <c r="B28" s="24" t="s">
        <v>288</v>
      </c>
      <c r="C28" s="14" t="s">
        <v>294</v>
      </c>
      <c r="D28" s="26" t="s">
        <v>449</v>
      </c>
      <c r="E28" s="43" t="s">
        <v>275</v>
      </c>
      <c r="F28" s="25">
        <v>350002</v>
      </c>
      <c r="G28" s="21" t="s">
        <v>314</v>
      </c>
      <c r="H28" s="21" t="s">
        <v>283</v>
      </c>
      <c r="I28" s="21" t="s">
        <v>3</v>
      </c>
      <c r="J28" s="21">
        <v>808504.62</v>
      </c>
      <c r="K28" s="22" t="s">
        <v>4</v>
      </c>
      <c r="L28" s="21" t="s">
        <v>717</v>
      </c>
      <c r="M28" s="38" t="s">
        <v>469</v>
      </c>
    </row>
    <row r="29" spans="1:13" ht="45.75" customHeight="1" x14ac:dyDescent="0.25">
      <c r="A29" s="18">
        <v>23</v>
      </c>
      <c r="B29" s="24" t="s">
        <v>289</v>
      </c>
      <c r="C29" s="14" t="s">
        <v>294</v>
      </c>
      <c r="D29" s="26" t="s">
        <v>449</v>
      </c>
      <c r="E29" s="43" t="s">
        <v>276</v>
      </c>
      <c r="F29" s="25">
        <v>100871</v>
      </c>
      <c r="G29" s="21" t="s">
        <v>314</v>
      </c>
      <c r="H29" s="21" t="s">
        <v>283</v>
      </c>
      <c r="I29" s="21" t="s">
        <v>3</v>
      </c>
      <c r="J29" s="21">
        <v>233012.01</v>
      </c>
      <c r="K29" s="22" t="s">
        <v>4</v>
      </c>
      <c r="L29" s="21" t="s">
        <v>720</v>
      </c>
      <c r="M29" s="38" t="s">
        <v>470</v>
      </c>
    </row>
    <row r="30" spans="1:13" ht="48" customHeight="1" x14ac:dyDescent="0.25">
      <c r="A30" s="18">
        <v>24</v>
      </c>
      <c r="B30" s="24" t="s">
        <v>290</v>
      </c>
      <c r="C30" s="14" t="s">
        <v>294</v>
      </c>
      <c r="D30" s="26" t="s">
        <v>449</v>
      </c>
      <c r="E30" s="43" t="s">
        <v>277</v>
      </c>
      <c r="F30" s="25">
        <v>111805</v>
      </c>
      <c r="G30" s="21" t="s">
        <v>314</v>
      </c>
      <c r="H30" s="21" t="s">
        <v>283</v>
      </c>
      <c r="I30" s="21" t="s">
        <v>3</v>
      </c>
      <c r="J30" s="21">
        <v>258269.55</v>
      </c>
      <c r="K30" s="22" t="s">
        <v>4</v>
      </c>
      <c r="L30" s="21" t="s">
        <v>718</v>
      </c>
      <c r="M30" s="38" t="s">
        <v>471</v>
      </c>
    </row>
    <row r="31" spans="1:13" ht="47.25" customHeight="1" x14ac:dyDescent="0.25">
      <c r="A31" s="18">
        <v>25</v>
      </c>
      <c r="B31" s="24" t="s">
        <v>291</v>
      </c>
      <c r="C31" s="14" t="s">
        <v>294</v>
      </c>
      <c r="D31" s="26" t="s">
        <v>449</v>
      </c>
      <c r="E31" s="43" t="s">
        <v>278</v>
      </c>
      <c r="F31" s="25">
        <v>21600</v>
      </c>
      <c r="G31" s="21" t="s">
        <v>314</v>
      </c>
      <c r="H31" s="21" t="s">
        <v>283</v>
      </c>
      <c r="I31" s="21" t="s">
        <v>3</v>
      </c>
      <c r="J31" s="21">
        <v>49896</v>
      </c>
      <c r="K31" s="22" t="s">
        <v>4</v>
      </c>
      <c r="L31" s="21" t="s">
        <v>719</v>
      </c>
      <c r="M31" s="38" t="s">
        <v>471</v>
      </c>
    </row>
    <row r="32" spans="1:13" ht="45" x14ac:dyDescent="0.25">
      <c r="A32" s="18">
        <v>26</v>
      </c>
      <c r="B32" s="24" t="s">
        <v>292</v>
      </c>
      <c r="C32" s="14" t="s">
        <v>294</v>
      </c>
      <c r="D32" s="26" t="s">
        <v>449</v>
      </c>
      <c r="E32" s="43" t="s">
        <v>279</v>
      </c>
      <c r="F32" s="25">
        <v>180722</v>
      </c>
      <c r="G32" s="21" t="s">
        <v>314</v>
      </c>
      <c r="H32" s="21" t="s">
        <v>283</v>
      </c>
      <c r="I32" s="21" t="s">
        <v>3</v>
      </c>
      <c r="J32" s="21">
        <v>417467.82</v>
      </c>
      <c r="K32" s="22" t="s">
        <v>4</v>
      </c>
      <c r="L32" s="21" t="s">
        <v>4</v>
      </c>
      <c r="M32" s="21" t="s">
        <v>4</v>
      </c>
    </row>
    <row r="33" spans="1:13" ht="60" x14ac:dyDescent="0.25">
      <c r="A33" s="18">
        <v>27</v>
      </c>
      <c r="B33" s="23" t="s">
        <v>261</v>
      </c>
      <c r="C33" s="14" t="s">
        <v>149</v>
      </c>
      <c r="D33" s="26" t="s">
        <v>449</v>
      </c>
      <c r="E33" s="44" t="s">
        <v>364</v>
      </c>
      <c r="F33" s="12">
        <v>24936</v>
      </c>
      <c r="G33" s="21" t="s">
        <v>308</v>
      </c>
      <c r="H33" s="21" t="s">
        <v>283</v>
      </c>
      <c r="I33" s="21" t="s">
        <v>3</v>
      </c>
      <c r="J33" s="21">
        <v>936596.16</v>
      </c>
      <c r="K33" s="22" t="s">
        <v>4</v>
      </c>
      <c r="L33" s="21" t="s">
        <v>4</v>
      </c>
      <c r="M33" s="21" t="s">
        <v>4</v>
      </c>
    </row>
    <row r="34" spans="1:13" ht="59.25" customHeight="1" x14ac:dyDescent="0.25">
      <c r="A34" s="18">
        <v>28</v>
      </c>
      <c r="B34" s="23" t="s">
        <v>262</v>
      </c>
      <c r="C34" s="14" t="s">
        <v>148</v>
      </c>
      <c r="D34" s="26" t="s">
        <v>48</v>
      </c>
      <c r="E34" s="43" t="s">
        <v>49</v>
      </c>
      <c r="F34" s="12">
        <v>10589</v>
      </c>
      <c r="G34" s="21" t="s">
        <v>308</v>
      </c>
      <c r="H34" s="21" t="s">
        <v>283</v>
      </c>
      <c r="I34" s="21" t="s">
        <v>3</v>
      </c>
      <c r="J34" s="21">
        <v>397722.84</v>
      </c>
      <c r="K34" s="22" t="s">
        <v>4</v>
      </c>
      <c r="L34" s="21" t="s">
        <v>4</v>
      </c>
      <c r="M34" s="21" t="s">
        <v>4</v>
      </c>
    </row>
    <row r="35" spans="1:13" ht="61.5" customHeight="1" x14ac:dyDescent="0.25">
      <c r="A35" s="18">
        <v>29</v>
      </c>
      <c r="B35" s="23" t="s">
        <v>236</v>
      </c>
      <c r="C35" s="14" t="s">
        <v>426</v>
      </c>
      <c r="D35" s="26" t="s">
        <v>162</v>
      </c>
      <c r="E35" s="43" t="s">
        <v>45</v>
      </c>
      <c r="F35" s="12">
        <v>4241</v>
      </c>
      <c r="G35" s="21" t="s">
        <v>308</v>
      </c>
      <c r="H35" s="21" t="s">
        <v>283</v>
      </c>
      <c r="I35" s="21" t="s">
        <v>3</v>
      </c>
      <c r="J35" s="21">
        <v>1</v>
      </c>
      <c r="K35" s="22" t="s">
        <v>4</v>
      </c>
      <c r="L35" s="21" t="s">
        <v>4</v>
      </c>
      <c r="M35" s="21" t="s">
        <v>4</v>
      </c>
    </row>
    <row r="36" spans="1:13" ht="62.25" customHeight="1" x14ac:dyDescent="0.25">
      <c r="A36" s="18">
        <v>30</v>
      </c>
      <c r="B36" s="23" t="s">
        <v>263</v>
      </c>
      <c r="C36" s="14" t="s">
        <v>150</v>
      </c>
      <c r="D36" s="26" t="s">
        <v>46</v>
      </c>
      <c r="E36" s="43" t="s">
        <v>47</v>
      </c>
      <c r="F36" s="12">
        <v>3014</v>
      </c>
      <c r="G36" s="21" t="s">
        <v>308</v>
      </c>
      <c r="H36" s="21" t="s">
        <v>283</v>
      </c>
      <c r="I36" s="21" t="s">
        <v>3</v>
      </c>
      <c r="J36" s="21">
        <v>210.98</v>
      </c>
      <c r="K36" s="22" t="s">
        <v>4</v>
      </c>
      <c r="L36" s="21" t="s">
        <v>4</v>
      </c>
      <c r="M36" s="21" t="s">
        <v>4</v>
      </c>
    </row>
    <row r="37" spans="1:13" ht="48" x14ac:dyDescent="0.25">
      <c r="A37" s="18">
        <v>31</v>
      </c>
      <c r="B37" s="24" t="s">
        <v>341</v>
      </c>
      <c r="C37" s="14" t="s">
        <v>343</v>
      </c>
      <c r="D37" s="26" t="s">
        <v>346</v>
      </c>
      <c r="E37" s="43" t="s">
        <v>345</v>
      </c>
      <c r="F37" s="12">
        <v>472</v>
      </c>
      <c r="G37" s="21" t="s">
        <v>308</v>
      </c>
      <c r="H37" s="21" t="s">
        <v>283</v>
      </c>
      <c r="I37" s="21" t="s">
        <v>3</v>
      </c>
      <c r="J37" s="21">
        <v>135050.88</v>
      </c>
      <c r="K37" s="22" t="s">
        <v>4</v>
      </c>
      <c r="L37" s="21" t="s">
        <v>4</v>
      </c>
      <c r="M37" s="21" t="s">
        <v>4</v>
      </c>
    </row>
    <row r="38" spans="1:13" ht="60" x14ac:dyDescent="0.25">
      <c r="A38" s="18">
        <v>32</v>
      </c>
      <c r="B38" s="24" t="s">
        <v>342</v>
      </c>
      <c r="C38" s="14" t="s">
        <v>344</v>
      </c>
      <c r="D38" s="26" t="s">
        <v>450</v>
      </c>
      <c r="E38" s="43" t="s">
        <v>347</v>
      </c>
      <c r="F38" s="40">
        <v>1152</v>
      </c>
      <c r="G38" s="21" t="s">
        <v>308</v>
      </c>
      <c r="H38" s="21" t="s">
        <v>283</v>
      </c>
      <c r="I38" s="21" t="s">
        <v>3</v>
      </c>
      <c r="J38" s="21">
        <v>406967.03999999998</v>
      </c>
      <c r="K38" s="22" t="s">
        <v>4</v>
      </c>
      <c r="L38" s="21" t="s">
        <v>4</v>
      </c>
      <c r="M38" s="21" t="s">
        <v>4</v>
      </c>
    </row>
    <row r="39" spans="1:13" ht="63.75" x14ac:dyDescent="0.25">
      <c r="A39" s="45">
        <v>33</v>
      </c>
      <c r="B39" s="24" t="s">
        <v>369</v>
      </c>
      <c r="C39" s="14" t="s">
        <v>365</v>
      </c>
      <c r="D39" s="33" t="s">
        <v>451</v>
      </c>
      <c r="E39" s="44" t="s">
        <v>367</v>
      </c>
      <c r="F39" s="11">
        <v>350</v>
      </c>
      <c r="G39" s="21" t="s">
        <v>308</v>
      </c>
      <c r="H39" s="21" t="s">
        <v>283</v>
      </c>
      <c r="I39" s="21" t="s">
        <v>3</v>
      </c>
      <c r="J39" s="21">
        <v>37383.5</v>
      </c>
      <c r="K39" s="22" t="s">
        <v>4</v>
      </c>
      <c r="L39" s="21" t="s">
        <v>4</v>
      </c>
      <c r="M39" s="21" t="s">
        <v>4</v>
      </c>
    </row>
    <row r="40" spans="1:13" ht="63.75" x14ac:dyDescent="0.25">
      <c r="A40" s="45">
        <v>34</v>
      </c>
      <c r="B40" s="24" t="s">
        <v>370</v>
      </c>
      <c r="C40" s="14" t="s">
        <v>366</v>
      </c>
      <c r="D40" s="33" t="s">
        <v>452</v>
      </c>
      <c r="E40" s="44" t="s">
        <v>368</v>
      </c>
      <c r="F40" s="11">
        <v>169</v>
      </c>
      <c r="G40" s="21" t="s">
        <v>308</v>
      </c>
      <c r="H40" s="21" t="s">
        <v>283</v>
      </c>
      <c r="I40" s="21" t="s">
        <v>3</v>
      </c>
      <c r="J40" s="21">
        <v>72206.94</v>
      </c>
      <c r="K40" s="22" t="s">
        <v>4</v>
      </c>
      <c r="L40" s="21" t="s">
        <v>4</v>
      </c>
      <c r="M40" s="21" t="s">
        <v>4</v>
      </c>
    </row>
    <row r="41" spans="1:13" ht="63.75" x14ac:dyDescent="0.25">
      <c r="A41" s="49">
        <v>35</v>
      </c>
      <c r="B41" s="24" t="s">
        <v>415</v>
      </c>
      <c r="C41" s="14" t="s">
        <v>374</v>
      </c>
      <c r="D41" s="33" t="s">
        <v>453</v>
      </c>
      <c r="E41" s="44" t="s">
        <v>375</v>
      </c>
      <c r="F41" s="38">
        <v>1696</v>
      </c>
      <c r="G41" s="21" t="s">
        <v>308</v>
      </c>
      <c r="H41" s="21" t="s">
        <v>283</v>
      </c>
      <c r="I41" s="21" t="s">
        <v>3</v>
      </c>
      <c r="J41" s="21">
        <v>279110.71999999997</v>
      </c>
      <c r="K41" s="22" t="s">
        <v>4</v>
      </c>
      <c r="L41" s="21" t="s">
        <v>4</v>
      </c>
      <c r="M41" s="21" t="s">
        <v>4</v>
      </c>
    </row>
    <row r="42" spans="1:13" x14ac:dyDescent="0.25">
      <c r="A42" s="47"/>
      <c r="B42" s="48"/>
      <c r="C42" s="36"/>
      <c r="M42" s="28"/>
    </row>
    <row r="44" spans="1:13" x14ac:dyDescent="0.25">
      <c r="I44" s="50" t="s">
        <v>336</v>
      </c>
      <c r="J44" s="50"/>
      <c r="K44" s="50"/>
    </row>
  </sheetData>
  <mergeCells count="3">
    <mergeCell ref="A6:L6"/>
    <mergeCell ref="D2:H2"/>
    <mergeCell ref="C1:R1"/>
  </mergeCells>
  <pageMargins left="0.70866141732283472" right="0.70866141732283472" top="0.74803149606299213" bottom="0.74803149606299213" header="0.31496062992125984" footer="0.31496062992125984"/>
  <pageSetup paperSize="9" scale="39" fitToHeight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"/>
  <sheetViews>
    <sheetView workbookViewId="0">
      <selection activeCell="B5" sqref="B5:S5"/>
    </sheetView>
  </sheetViews>
  <sheetFormatPr defaultRowHeight="15" x14ac:dyDescent="0.25"/>
  <cols>
    <col min="2" max="2" width="19.85546875" customWidth="1"/>
    <col min="3" max="3" width="35.42578125" customWidth="1"/>
    <col min="4" max="4" width="46.140625" customWidth="1"/>
    <col min="5" max="5" width="28.7109375" customWidth="1"/>
    <col min="6" max="6" width="38.5703125" customWidth="1"/>
    <col min="7" max="7" width="36.28515625" customWidth="1"/>
    <col min="8" max="8" width="21.85546875" customWidth="1"/>
  </cols>
  <sheetData>
    <row r="1" spans="1:21" s="1" customFormat="1" ht="18.75" customHeight="1" x14ac:dyDescent="0.25">
      <c r="D1" s="184" t="s">
        <v>579</v>
      </c>
      <c r="E1" s="184"/>
      <c r="F1" s="184"/>
    </row>
    <row r="2" spans="1:21" s="1" customFormat="1" x14ac:dyDescent="0.25">
      <c r="C2" s="185" t="s">
        <v>578</v>
      </c>
      <c r="D2" s="185"/>
      <c r="E2" s="185"/>
      <c r="F2" s="185"/>
      <c r="G2" s="89"/>
      <c r="H2" s="89"/>
    </row>
    <row r="3" spans="1:21" ht="18.75" customHeight="1" x14ac:dyDescent="0.25">
      <c r="B3" s="1"/>
      <c r="C3" s="1"/>
      <c r="D3" s="188"/>
      <c r="E3" s="188"/>
      <c r="F3" s="188"/>
      <c r="G3" s="188"/>
      <c r="H3" s="188"/>
    </row>
    <row r="4" spans="1:21" ht="15.75" customHeight="1" x14ac:dyDescent="0.25">
      <c r="A4" s="1"/>
      <c r="B4" s="187" t="s">
        <v>593</v>
      </c>
      <c r="C4" s="187"/>
      <c r="D4" s="187"/>
      <c r="E4" s="187"/>
      <c r="F4" s="187"/>
      <c r="G4" s="187"/>
      <c r="H4" s="187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15.75" x14ac:dyDescent="0.25">
      <c r="A5" s="1"/>
      <c r="B5" s="186" t="s">
        <v>695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"/>
      <c r="U5" s="1"/>
    </row>
    <row r="6" spans="1:21" ht="167.25" customHeight="1" x14ac:dyDescent="0.25">
      <c r="A6" s="38" t="s">
        <v>273</v>
      </c>
      <c r="B6" s="85" t="s">
        <v>569</v>
      </c>
      <c r="C6" s="85" t="s">
        <v>570</v>
      </c>
      <c r="D6" s="85" t="s">
        <v>571</v>
      </c>
      <c r="E6" s="85" t="s">
        <v>572</v>
      </c>
      <c r="F6" s="85" t="s">
        <v>573</v>
      </c>
      <c r="G6" s="85" t="s">
        <v>574</v>
      </c>
      <c r="H6" s="86" t="s">
        <v>575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x14ac:dyDescent="0.25">
      <c r="A7" s="17">
        <v>1</v>
      </c>
      <c r="B7" s="78" t="s">
        <v>576</v>
      </c>
      <c r="C7" s="78" t="s">
        <v>577</v>
      </c>
      <c r="D7" s="78">
        <v>4</v>
      </c>
      <c r="E7" s="78">
        <v>5</v>
      </c>
      <c r="F7" s="78">
        <v>6</v>
      </c>
      <c r="G7" s="87">
        <v>7</v>
      </c>
      <c r="H7" s="88">
        <v>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1" customHeight="1" x14ac:dyDescent="0.25">
      <c r="A8" s="38">
        <v>0</v>
      </c>
      <c r="B8" s="57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38"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16" spans="1:21" x14ac:dyDescent="0.25">
      <c r="E16" t="s">
        <v>336</v>
      </c>
    </row>
  </sheetData>
  <mergeCells count="5">
    <mergeCell ref="D1:F1"/>
    <mergeCell ref="C2:F2"/>
    <mergeCell ref="B5:S5"/>
    <mergeCell ref="B4:H4"/>
    <mergeCell ref="D3:H3"/>
  </mergeCells>
  <pageMargins left="0.70866141732283472" right="0.70866141732283472" top="0.74803149606299213" bottom="0.74803149606299213" header="0.31496062992125984" footer="0.31496062992125984"/>
  <pageSetup paperSize="9" scale="35" fitToHeight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F17" sqref="F17"/>
    </sheetView>
  </sheetViews>
  <sheetFormatPr defaultRowHeight="15" x14ac:dyDescent="0.25"/>
  <cols>
    <col min="2" max="2" width="24.5703125" customWidth="1"/>
    <col min="3" max="3" width="18.42578125" customWidth="1"/>
    <col min="4" max="4" width="30.28515625" customWidth="1"/>
    <col min="5" max="5" width="22.140625" customWidth="1"/>
    <col min="6" max="6" width="24.85546875" customWidth="1"/>
    <col min="7" max="7" width="26.7109375" customWidth="1"/>
    <col min="8" max="8" width="20.42578125" customWidth="1"/>
    <col min="9" max="9" width="21.7109375" customWidth="1"/>
    <col min="10" max="10" width="32.28515625" customWidth="1"/>
  </cols>
  <sheetData>
    <row r="1" spans="1:10" ht="55.5" customHeight="1" x14ac:dyDescent="0.25">
      <c r="A1" s="189" t="s">
        <v>600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0" x14ac:dyDescent="0.25">
      <c r="A2" s="190" t="s">
        <v>693</v>
      </c>
      <c r="B2" s="190"/>
      <c r="C2" s="190"/>
      <c r="D2" s="190"/>
      <c r="E2" s="190"/>
      <c r="F2" s="190"/>
      <c r="G2" s="190"/>
      <c r="H2" s="190"/>
      <c r="I2" s="190"/>
      <c r="J2" s="190"/>
    </row>
    <row r="3" spans="1:10" ht="160.5" customHeight="1" x14ac:dyDescent="0.25">
      <c r="A3" s="38" t="s">
        <v>580</v>
      </c>
      <c r="B3" s="56" t="s">
        <v>601</v>
      </c>
      <c r="C3" s="56" t="s">
        <v>602</v>
      </c>
      <c r="D3" s="56" t="s">
        <v>603</v>
      </c>
      <c r="E3" s="56" t="s">
        <v>571</v>
      </c>
      <c r="F3" s="56" t="s">
        <v>572</v>
      </c>
      <c r="G3" s="56" t="s">
        <v>604</v>
      </c>
      <c r="H3" s="56" t="s">
        <v>573</v>
      </c>
      <c r="I3" s="56" t="s">
        <v>605</v>
      </c>
      <c r="J3" s="56" t="s">
        <v>575</v>
      </c>
    </row>
    <row r="4" spans="1:10" x14ac:dyDescent="0.25">
      <c r="A4" s="17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</row>
    <row r="5" spans="1:10" x14ac:dyDescent="0.25">
      <c r="A5" s="17">
        <v>0</v>
      </c>
      <c r="B5" s="17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topLeftCell="A7" workbookViewId="0">
      <selection activeCell="P7" sqref="P7"/>
    </sheetView>
  </sheetViews>
  <sheetFormatPr defaultRowHeight="15" x14ac:dyDescent="0.25"/>
  <cols>
    <col min="2" max="2" width="14.42578125" customWidth="1"/>
    <col min="3" max="3" width="15.140625" customWidth="1"/>
    <col min="4" max="4" width="16.140625" customWidth="1"/>
    <col min="5" max="5" width="21.5703125" customWidth="1"/>
    <col min="6" max="6" width="14.85546875" customWidth="1"/>
    <col min="7" max="7" width="11" bestFit="1" customWidth="1"/>
    <col min="8" max="8" width="10" bestFit="1" customWidth="1"/>
    <col min="9" max="9" width="17.7109375" customWidth="1"/>
    <col min="10" max="10" width="21" customWidth="1"/>
    <col min="11" max="11" width="32.85546875" customWidth="1"/>
    <col min="12" max="12" width="14.28515625" customWidth="1"/>
    <col min="13" max="13" width="14.7109375" customWidth="1"/>
    <col min="14" max="14" width="14.140625" customWidth="1"/>
    <col min="15" max="15" width="16.42578125" customWidth="1"/>
  </cols>
  <sheetData>
    <row r="1" spans="1:15" x14ac:dyDescent="0.25">
      <c r="A1" s="190" t="str">
        <f>'[4]Page 1'!A1</f>
        <v>РЕЕСТР МУНИЦИПАЛЬНОГО ИМУЩЕСТВА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x14ac:dyDescent="0.25">
      <c r="A2" s="185" t="str">
        <f>'[4]Page 1'!A2</f>
        <v>РАЗДЕЛ № 3 «Сведения о лицах, обладающих правами на муниципальное имущество и сведениями о нем»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15" x14ac:dyDescent="0.25">
      <c r="I3" t="s">
        <v>693</v>
      </c>
    </row>
    <row r="4" spans="1:15" x14ac:dyDescent="0.25">
      <c r="A4" s="191" t="str">
        <f>'[4]Page 1'!A4</f>
        <v>по состоянию на 01.01.2025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</row>
    <row r="5" spans="1:15" ht="207" customHeight="1" x14ac:dyDescent="0.25">
      <c r="A5" s="80" t="str">
        <f>'[4]Page 1'!A5</f>
        <v>№ п/п</v>
      </c>
      <c r="B5" s="81" t="str">
        <f>'[4]Page 1'!B5</f>
        <v>Реестровый номер объектов учета, принадлежащих на соответствующем вещном праве</v>
      </c>
      <c r="C5" s="81" t="str">
        <f>'[4]Page 1'!C5</f>
        <v>Реестровый номер объектов учета, вещные права на которые ограничены (обремененны) в пользу правообладателя</v>
      </c>
      <c r="D5" s="81" t="str">
        <f>'[4]Page 1'!D5</f>
        <v>Организационно-правовая форма юридического лица</v>
      </c>
      <c r="E5" s="81" t="str">
        <f>'[4]Page 1'!E5</f>
        <v>Полное наименование юридического лица</v>
      </c>
      <c r="F5" s="81" t="str">
        <f>'[4]Page 1'!F5</f>
        <v>Сокращенное наименование юридического лица</v>
      </c>
      <c r="G5" s="81" t="str">
        <f>'[4]Page 1'!G5</f>
        <v>ИНН</v>
      </c>
      <c r="H5" s="80" t="str">
        <f>'[4]Page 1'!H5</f>
        <v>КПП</v>
      </c>
      <c r="I5" s="80" t="str">
        <f>'[4]Page 1'!I5</f>
        <v>ОГРН</v>
      </c>
      <c r="J5" s="81" t="str">
        <f>'[4]Page 1'!J5</f>
        <v>Адрес (местонахождение)</v>
      </c>
      <c r="K5" s="81" t="str">
        <f>'[4]Page 1'!K5</f>
        <v>Реквизиты документа - основания создания юридического лица (участия муниципального образования в создании (уставном капитале) юридического лица)</v>
      </c>
      <c r="L5" s="81" t="str">
        <f>'[4]Page 1'!L5</f>
        <v>Размер уставного фонда (для муниципальных унитарных предприятий)</v>
      </c>
      <c r="M5" s="81" t="str">
        <f>'[4]Page 1'!M5</f>
        <v>Балансовая стоимость основных средств (фондов) (для муниципальных учреждений и муниципальных унитарных предприятий), руб.</v>
      </c>
      <c r="N5" s="81" t="str">
        <f>'[4]Page 1'!N5</f>
        <v>Остаточная стоимость основных средств (фондов) (для муниципальных учреждений и муниципальных унитарных предприятий), руб</v>
      </c>
      <c r="O5" s="81" t="str">
        <f>'[4]Page 1'!O5</f>
        <v>Среднесписочная численность работников (для муниципальных учреждений и муниципальных унитарных предприятий)</v>
      </c>
    </row>
    <row r="6" spans="1:15" x14ac:dyDescent="0.25">
      <c r="A6" s="80" t="str">
        <f>'[4]Page 1'!A6</f>
        <v>1</v>
      </c>
      <c r="B6" s="80" t="str">
        <f>'[4]Page 1'!B6</f>
        <v>2</v>
      </c>
      <c r="C6" s="80" t="str">
        <f>'[4]Page 1'!C6</f>
        <v>3</v>
      </c>
      <c r="D6" s="80" t="str">
        <f>'[4]Page 1'!D6</f>
        <v>4</v>
      </c>
      <c r="E6" s="80" t="str">
        <f>'[4]Page 1'!E6</f>
        <v>5</v>
      </c>
      <c r="F6" s="80" t="str">
        <f>'[4]Page 1'!F6</f>
        <v>6</v>
      </c>
      <c r="G6" s="80" t="str">
        <f>'[4]Page 1'!G6</f>
        <v>7</v>
      </c>
      <c r="H6" s="80" t="str">
        <f>'[4]Page 1'!H6</f>
        <v>8</v>
      </c>
      <c r="I6" s="80" t="str">
        <f>'[4]Page 1'!I6</f>
        <v>9</v>
      </c>
      <c r="J6" s="80">
        <f>'[4]Page 1'!J6</f>
        <v>10</v>
      </c>
      <c r="K6" s="80">
        <f>'[4]Page 1'!K6</f>
        <v>11</v>
      </c>
      <c r="L6" s="80">
        <f>'[4]Page 1'!L6</f>
        <v>12</v>
      </c>
      <c r="M6" s="80">
        <f>'[4]Page 1'!M6</f>
        <v>13</v>
      </c>
      <c r="N6" s="80">
        <f>'[4]Page 1'!N6</f>
        <v>14</v>
      </c>
      <c r="O6" s="80">
        <f>'[4]Page 1'!O6</f>
        <v>15</v>
      </c>
    </row>
    <row r="7" spans="1:15" ht="96.75" customHeight="1" x14ac:dyDescent="0.25">
      <c r="A7" s="17">
        <v>1</v>
      </c>
      <c r="B7" s="17">
        <v>0</v>
      </c>
      <c r="C7" s="17">
        <v>0</v>
      </c>
      <c r="D7" s="82" t="s">
        <v>437</v>
      </c>
      <c r="E7" s="56" t="s">
        <v>594</v>
      </c>
      <c r="F7" s="79" t="s">
        <v>438</v>
      </c>
      <c r="G7" s="79">
        <v>3427007525</v>
      </c>
      <c r="H7" s="79">
        <v>342701001</v>
      </c>
      <c r="I7" s="83">
        <v>1073456002003</v>
      </c>
      <c r="J7" s="56" t="s">
        <v>596</v>
      </c>
      <c r="K7" s="56" t="s">
        <v>598</v>
      </c>
      <c r="L7" s="17">
        <v>0</v>
      </c>
      <c r="M7" s="84">
        <v>6195248.54</v>
      </c>
      <c r="N7" s="17">
        <v>0</v>
      </c>
      <c r="O7" s="17">
        <v>7</v>
      </c>
    </row>
    <row r="8" spans="1:15" ht="121.5" customHeight="1" x14ac:dyDescent="0.25">
      <c r="A8" s="17">
        <v>2</v>
      </c>
      <c r="B8" s="17">
        <v>0</v>
      </c>
      <c r="C8" s="17">
        <v>0</v>
      </c>
      <c r="D8" s="79" t="s">
        <v>439</v>
      </c>
      <c r="E8" s="56" t="s">
        <v>594</v>
      </c>
      <c r="F8" s="79" t="s">
        <v>338</v>
      </c>
      <c r="G8" s="79">
        <v>3427008127</v>
      </c>
      <c r="H8" s="79">
        <v>342701001</v>
      </c>
      <c r="I8" s="83">
        <v>1103456000746</v>
      </c>
      <c r="J8" s="56" t="s">
        <v>597</v>
      </c>
      <c r="K8" s="56" t="s">
        <v>599</v>
      </c>
      <c r="L8" s="17">
        <v>0</v>
      </c>
      <c r="M8" s="84">
        <v>8259011.8700000001</v>
      </c>
      <c r="N8" s="17">
        <v>0</v>
      </c>
      <c r="O8" s="17">
        <v>6</v>
      </c>
    </row>
    <row r="9" spans="1:15" ht="120.75" customHeight="1" x14ac:dyDescent="0.25">
      <c r="A9" s="17">
        <v>3</v>
      </c>
      <c r="B9" s="17">
        <v>0</v>
      </c>
      <c r="C9" s="17">
        <v>0</v>
      </c>
      <c r="D9" s="17"/>
      <c r="E9" s="56" t="s">
        <v>595</v>
      </c>
      <c r="F9" s="79" t="s">
        <v>541</v>
      </c>
      <c r="G9" s="79">
        <v>3427002340</v>
      </c>
      <c r="H9" s="79">
        <v>342701001</v>
      </c>
      <c r="I9" s="83">
        <v>1053456052924</v>
      </c>
      <c r="J9" s="56" t="s">
        <v>597</v>
      </c>
      <c r="K9" s="17"/>
      <c r="L9" s="17">
        <v>0</v>
      </c>
      <c r="M9" s="17">
        <v>0</v>
      </c>
      <c r="N9" s="17">
        <v>0</v>
      </c>
      <c r="O9" s="17">
        <v>0</v>
      </c>
    </row>
  </sheetData>
  <mergeCells count="3">
    <mergeCell ref="A1:O1"/>
    <mergeCell ref="A2:O2"/>
    <mergeCell ref="A4:O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Раздел 1 Подраздел 1.2 здания с</vt:lpstr>
      <vt:lpstr>Раздел1 Подраздел 1.4 Воздушные</vt:lpstr>
      <vt:lpstr>Раздел 1 Подраздел 1.3 Помещен</vt:lpstr>
      <vt:lpstr>Раздел 2 подраздел 2.1 Акции</vt:lpstr>
      <vt:lpstr>Раздел 2 Подраздел 2.3</vt:lpstr>
      <vt:lpstr>Раздел 1 Подраздел 1.1 (ЗУ)</vt:lpstr>
      <vt:lpstr>Раздел 2 Подраздел 2.2 Доли(вкл</vt:lpstr>
      <vt:lpstr>Раздел 2 Подраздел 2.4 Сведения</vt:lpstr>
      <vt:lpstr>Раздел 3  Сведения олицах, обла</vt:lpstr>
    </vt:vector>
  </TitlesOfParts>
  <Company>Зимняцкого с\п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Администрация</dc:creator>
  <cp:lastModifiedBy>HP-i5</cp:lastModifiedBy>
  <cp:lastPrinted>2025-08-11T10:37:56Z</cp:lastPrinted>
  <dcterms:created xsi:type="dcterms:W3CDTF">2018-10-15T12:21:41Z</dcterms:created>
  <dcterms:modified xsi:type="dcterms:W3CDTF">2025-11-07T07:35:53Z</dcterms:modified>
</cp:coreProperties>
</file>